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3_Population Health Status and Mortality\Sharing Files 4\"/>
    </mc:Choice>
  </mc:AlternateContent>
  <xr:revisionPtr revIDLastSave="0" documentId="13_ncr:1_{3712E34F-711A-4223-8AF3-9373FA018B6D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" i="2" l="1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E127" i="1"/>
  <c r="Q23" i="2" s="1"/>
  <c r="B14" i="2"/>
  <c r="S21" i="2"/>
  <c r="D17" i="2"/>
  <c r="D18" i="2"/>
  <c r="D19" i="2"/>
  <c r="S23" i="2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Q2" i="2" s="1"/>
  <c r="P24" i="2"/>
  <c r="P4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K2" i="2" s="1"/>
  <c r="M6" i="2"/>
  <c r="M5" i="2"/>
  <c r="M4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E2" i="2" s="1"/>
  <c r="G4" i="2"/>
  <c r="D2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C3" i="2"/>
  <c r="C4" i="2"/>
  <c r="B2" i="2"/>
  <c r="F4" i="2"/>
  <c r="I4" i="2"/>
  <c r="H2" i="2"/>
  <c r="L4" i="2"/>
  <c r="O4" i="2"/>
  <c r="N2" i="2"/>
  <c r="R4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A3" i="2"/>
</calcChain>
</file>

<file path=xl/sharedStrings.xml><?xml version="1.0" encoding="utf-8"?>
<sst xmlns="http://schemas.openxmlformats.org/spreadsheetml/2006/main" count="831" uniqueCount="52">
  <si>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</si>
  <si>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</si>
  <si>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</si>
  <si>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</si>
  <si>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</si>
  <si>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</si>
  <si>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</si>
  <si>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</si>
  <si>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</si>
  <si>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</si>
  <si>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</si>
  <si>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</si>
  <si>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</si>
  <si>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</si>
  <si>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</si>
  <si>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</si>
  <si>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</si>
  <si>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</si>
  <si>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</si>
  <si>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</si>
  <si>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</si>
  <si>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</si>
  <si>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</si>
  <si>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</si>
  <si>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</si>
  <si>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</si>
  <si>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</si>
  <si>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</si>
  <si>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</si>
  <si>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</si>
  <si>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</si>
  <si>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</si>
  <si>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</si>
  <si>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</si>
  <si>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</si>
  <si>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</si>
  <si>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</si>
  <si>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</si>
  <si>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</si>
  <si>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</si>
  <si>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</si>
  <si>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Calendar Year</t>
  </si>
  <si>
    <t>Number of deaths (all ages)</t>
  </si>
  <si>
    <t>Adjusted Rate of Unintentional Injury Mortality by Health Region, 2003 to 2022</t>
  </si>
  <si>
    <t>Crude Rate of Unintentional Injury Mortality by Health Region, 2003 to 2022</t>
  </si>
  <si>
    <t>Unintentional Injury Mortality Counts by Health Region, 2003 to 2022</t>
  </si>
  <si>
    <t>Crude and Age &amp; Sex Adjusted Annual Rates of Death Due to Unintentional Injury by RHA, 2003-2022, per 10000</t>
  </si>
  <si>
    <t xml:space="preserve">date:   February 6, 2025 </t>
  </si>
  <si>
    <t>Crude rate of deaths per 10,000 residents (all ages)</t>
  </si>
  <si>
    <t>Age- and sex-adjusted rate of deaths per 10,000 residents (all ages)</t>
  </si>
  <si>
    <t>If you require this document in a different accessible format, please contact us: by phone at 204-789-3819 or by email at info@cpe.umanitoba.ca.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</si>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</sst>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E+00"/>
    <numFmt numFmtId="165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0" fontId="36" fillId="40" borderId="0" xfId="0" applyFont="1" applyFill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2" fontId="36" fillId="0" borderId="0" xfId="0" applyNumberFormat="1" applyFont="1"/>
    <xf numFmtId="0" fontId="37" fillId="40" borderId="0" xfId="0" applyFont="1" applyFill="1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2" fontId="37" fillId="4" borderId="0" xfId="0" applyNumberFormat="1" applyFont="1" applyFill="1"/>
    <xf numFmtId="2" fontId="37" fillId="0" borderId="0" xfId="0" applyNumberFormat="1" applyFont="1"/>
    <xf numFmtId="164" fontId="37" fillId="0" borderId="0" xfId="0" applyNumberFormat="1" applyFont="1"/>
    <xf numFmtId="2" fontId="37" fillId="39" borderId="0" xfId="0" applyNumberFormat="1" applyFont="1" applyFill="1"/>
    <xf numFmtId="165" fontId="37" fillId="0" borderId="0" xfId="0" applyNumberFormat="1" applyFont="1"/>
    <xf numFmtId="2" fontId="36" fillId="4" borderId="0" xfId="0" applyNumberFormat="1" applyFont="1" applyFill="1"/>
    <xf numFmtId="164" fontId="36" fillId="0" borderId="0" xfId="0" applyNumberFormat="1" applyFont="1"/>
    <xf numFmtId="2" fontId="36" fillId="39" borderId="0" xfId="0" applyNumberFormat="1" applyFont="1" applyFill="1"/>
    <xf numFmtId="165" fontId="36" fillId="0" borderId="0" xfId="0" applyNumberFormat="1" applyFont="1"/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rgb="FF00857D"/>
        </lef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rgb="FF00857D"/>
        </lef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rgb="FF00857D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16143871022182"/>
          <c:w val="0.90390604211963477"/>
          <c:h val="0.69030073163931427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8.8403897321000002</c:v>
                </c:pt>
                <c:pt idx="1">
                  <c:v>12.208153163</c:v>
                </c:pt>
                <c:pt idx="2">
                  <c:v>11.322456971999999</c:v>
                </c:pt>
                <c:pt idx="3">
                  <c:v>9.8759994714000001</c:v>
                </c:pt>
                <c:pt idx="4">
                  <c:v>11.305833851999999</c:v>
                </c:pt>
                <c:pt idx="5">
                  <c:v>11.681198011999999</c:v>
                </c:pt>
                <c:pt idx="6">
                  <c:v>9.2954013324000009</c:v>
                </c:pt>
                <c:pt idx="7">
                  <c:v>10.660041550000001</c:v>
                </c:pt>
                <c:pt idx="8">
                  <c:v>11.392885486000001</c:v>
                </c:pt>
                <c:pt idx="9">
                  <c:v>11.758450259</c:v>
                </c:pt>
                <c:pt idx="10">
                  <c:v>8.2315646885000007</c:v>
                </c:pt>
                <c:pt idx="11">
                  <c:v>9.7787712250999999</c:v>
                </c:pt>
                <c:pt idx="12">
                  <c:v>9.8931781768999993</c:v>
                </c:pt>
                <c:pt idx="13">
                  <c:v>9.3959620298999997</c:v>
                </c:pt>
                <c:pt idx="14">
                  <c:v>6.7381386045999996</c:v>
                </c:pt>
                <c:pt idx="15">
                  <c:v>5.7236757352999996</c:v>
                </c:pt>
                <c:pt idx="16">
                  <c:v>9.5816402856000007</c:v>
                </c:pt>
                <c:pt idx="17">
                  <c:v>9.8315626698000003</c:v>
                </c:pt>
                <c:pt idx="18">
                  <c:v>9.0668301996</c:v>
                </c:pt>
                <c:pt idx="19">
                  <c:v>10.976013248999999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3.1557572696</c:v>
                </c:pt>
                <c:pt idx="1">
                  <c:v>4.4862537754999998</c:v>
                </c:pt>
                <c:pt idx="2">
                  <c:v>4.4048762945000002</c:v>
                </c:pt>
                <c:pt idx="3">
                  <c:v>4.7801342032000003</c:v>
                </c:pt>
                <c:pt idx="4">
                  <c:v>6.0999299024999996</c:v>
                </c:pt>
                <c:pt idx="5">
                  <c:v>4.9392265421000001</c:v>
                </c:pt>
                <c:pt idx="6">
                  <c:v>5.1174939288000001</c:v>
                </c:pt>
                <c:pt idx="7">
                  <c:v>4.7202096459999998</c:v>
                </c:pt>
                <c:pt idx="8">
                  <c:v>5.5829073318000004</c:v>
                </c:pt>
                <c:pt idx="9">
                  <c:v>4.9873781176999996</c:v>
                </c:pt>
                <c:pt idx="10">
                  <c:v>4.1878887856000002</c:v>
                </c:pt>
                <c:pt idx="11">
                  <c:v>5.4894081273999999</c:v>
                </c:pt>
                <c:pt idx="12">
                  <c:v>5.7592998307999999</c:v>
                </c:pt>
                <c:pt idx="13">
                  <c:v>4.8230952810999996</c:v>
                </c:pt>
                <c:pt idx="14">
                  <c:v>4.5721832426000004</c:v>
                </c:pt>
                <c:pt idx="15">
                  <c:v>3.6538081283000001</c:v>
                </c:pt>
                <c:pt idx="16">
                  <c:v>4.2664121571000004</c:v>
                </c:pt>
                <c:pt idx="17">
                  <c:v>5.5400170070000003</c:v>
                </c:pt>
                <c:pt idx="18">
                  <c:v>5.1077575108</c:v>
                </c:pt>
                <c:pt idx="19">
                  <c:v>4.9016260457999996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3.5073442334</c:v>
                </c:pt>
                <c:pt idx="1">
                  <c:v>3.8007253464000001</c:v>
                </c:pt>
                <c:pt idx="2">
                  <c:v>4.0776234265999998</c:v>
                </c:pt>
                <c:pt idx="3">
                  <c:v>4.1928982344000003</c:v>
                </c:pt>
                <c:pt idx="4">
                  <c:v>3.7616090762000001</c:v>
                </c:pt>
                <c:pt idx="5">
                  <c:v>3.7530285066000002</c:v>
                </c:pt>
                <c:pt idx="6">
                  <c:v>3.7333391749999998</c:v>
                </c:pt>
                <c:pt idx="7">
                  <c:v>4.0387695674000001</c:v>
                </c:pt>
                <c:pt idx="8">
                  <c:v>4.2923761532000002</c:v>
                </c:pt>
                <c:pt idx="9">
                  <c:v>4.3719664475000002</c:v>
                </c:pt>
                <c:pt idx="10">
                  <c:v>3.9145932084999999</c:v>
                </c:pt>
                <c:pt idx="11">
                  <c:v>2.6779662488999998</c:v>
                </c:pt>
                <c:pt idx="12">
                  <c:v>4.5173922086999996</c:v>
                </c:pt>
                <c:pt idx="13">
                  <c:v>4.2212544662000004</c:v>
                </c:pt>
                <c:pt idx="14">
                  <c:v>3.2484566183000001</c:v>
                </c:pt>
                <c:pt idx="15">
                  <c:v>4.0728055225000004</c:v>
                </c:pt>
                <c:pt idx="16">
                  <c:v>3.0896567679000002</c:v>
                </c:pt>
                <c:pt idx="17">
                  <c:v>4.2466866780999997</c:v>
                </c:pt>
                <c:pt idx="18">
                  <c:v>3.6617047285000002</c:v>
                </c:pt>
                <c:pt idx="19">
                  <c:v>3.2182249007000001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5.1340914504999997</c:v>
                </c:pt>
                <c:pt idx="1">
                  <c:v>5.3299359423999997</c:v>
                </c:pt>
                <c:pt idx="2">
                  <c:v>4.5268512591999999</c:v>
                </c:pt>
                <c:pt idx="3">
                  <c:v>5.0413929067999996</c:v>
                </c:pt>
                <c:pt idx="4">
                  <c:v>5.3495601645999997</c:v>
                </c:pt>
                <c:pt idx="5">
                  <c:v>6.4538379643999999</c:v>
                </c:pt>
                <c:pt idx="6">
                  <c:v>6.3459893128999996</c:v>
                </c:pt>
                <c:pt idx="7">
                  <c:v>5.0805121481000004</c:v>
                </c:pt>
                <c:pt idx="8">
                  <c:v>5.7275007348000004</c:v>
                </c:pt>
                <c:pt idx="9">
                  <c:v>5.2298355689999996</c:v>
                </c:pt>
                <c:pt idx="10">
                  <c:v>5.0318411174</c:v>
                </c:pt>
                <c:pt idx="11">
                  <c:v>5.5627965792999996</c:v>
                </c:pt>
                <c:pt idx="12">
                  <c:v>3.8623487893999999</c:v>
                </c:pt>
                <c:pt idx="13">
                  <c:v>4.8758088382000002</c:v>
                </c:pt>
                <c:pt idx="14">
                  <c:v>4.8808248104</c:v>
                </c:pt>
                <c:pt idx="15">
                  <c:v>3.2280159212999999</c:v>
                </c:pt>
                <c:pt idx="16">
                  <c:v>4.9199743579000002</c:v>
                </c:pt>
                <c:pt idx="17">
                  <c:v>5.2942685363999997</c:v>
                </c:pt>
                <c:pt idx="18">
                  <c:v>5.5266628374</c:v>
                </c:pt>
                <c:pt idx="19">
                  <c:v>3.8744388993999999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3.3515286142999998</c:v>
                </c:pt>
                <c:pt idx="1">
                  <c:v>3.7251666111000001</c:v>
                </c:pt>
                <c:pt idx="2">
                  <c:v>3.6411997682999999</c:v>
                </c:pt>
                <c:pt idx="3">
                  <c:v>3.7489289592000001</c:v>
                </c:pt>
                <c:pt idx="4">
                  <c:v>3.7828367035000001</c:v>
                </c:pt>
                <c:pt idx="5">
                  <c:v>3.8019579616999999</c:v>
                </c:pt>
                <c:pt idx="6">
                  <c:v>4.2172716201</c:v>
                </c:pt>
                <c:pt idx="7">
                  <c:v>3.9788719136999999</c:v>
                </c:pt>
                <c:pt idx="8">
                  <c:v>3.996437265</c:v>
                </c:pt>
                <c:pt idx="9">
                  <c:v>3.7511101582999999</c:v>
                </c:pt>
                <c:pt idx="10">
                  <c:v>3.7189652639999999</c:v>
                </c:pt>
                <c:pt idx="11">
                  <c:v>3.7788870082999999</c:v>
                </c:pt>
                <c:pt idx="12">
                  <c:v>3.6703167028000001</c:v>
                </c:pt>
                <c:pt idx="13">
                  <c:v>3.2736601966999999</c:v>
                </c:pt>
                <c:pt idx="14">
                  <c:v>3.5268345022999998</c:v>
                </c:pt>
                <c:pt idx="15">
                  <c:v>2.1652865573</c:v>
                </c:pt>
                <c:pt idx="16">
                  <c:v>3.3525717790999998</c:v>
                </c:pt>
                <c:pt idx="17">
                  <c:v>3.7827699087000002</c:v>
                </c:pt>
                <c:pt idx="18">
                  <c:v>4.1795411463000001</c:v>
                </c:pt>
                <c:pt idx="19">
                  <c:v>3.5450927895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18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7509504207657491"/>
          <c:y val="0.13959721380981224"/>
          <c:w val="0.38228155664092678"/>
          <c:h val="0.19818412121561732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unintentional injury mortality rate by Manitoba health region from 2003 to 2022, based on the age- and sex-adjusted rate of deaths. Annual data points are plotted for each region and connected with lines for visual reference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3.34: Unintentional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Injury Mortality Rate by Health Region, 2003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rate of deaths per 10,000 residents (all ages)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Calendar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Calendar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Calendar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4" t="s">
        <v>45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42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41</v>
      </c>
      <c r="B3" s="12" t="s">
        <v>36</v>
      </c>
      <c r="C3" s="13" t="s">
        <v>37</v>
      </c>
      <c r="D3" s="12" t="s">
        <v>38</v>
      </c>
      <c r="E3" s="13" t="s">
        <v>9</v>
      </c>
      <c r="F3" s="12" t="s">
        <v>39</v>
      </c>
      <c r="G3" s="14" t="s">
        <v>16</v>
      </c>
    </row>
    <row r="4" spans="1:7" ht="18.899999999999999" customHeight="1" x14ac:dyDescent="0.25">
      <c r="A4" s="29">
        <v>2003</v>
      </c>
      <c r="B4" s="37">
        <v>48</v>
      </c>
      <c r="C4" s="37">
        <v>204</v>
      </c>
      <c r="D4" s="37">
        <v>52</v>
      </c>
      <c r="E4" s="37">
        <v>54</v>
      </c>
      <c r="F4" s="37">
        <v>39</v>
      </c>
      <c r="G4" s="38">
        <v>407</v>
      </c>
    </row>
    <row r="5" spans="1:7" ht="18.899999999999999" customHeight="1" x14ac:dyDescent="0.25">
      <c r="A5" s="30">
        <v>2004</v>
      </c>
      <c r="B5" s="39">
        <v>53</v>
      </c>
      <c r="C5" s="39">
        <v>230</v>
      </c>
      <c r="D5" s="39">
        <v>55</v>
      </c>
      <c r="E5" s="39">
        <v>77</v>
      </c>
      <c r="F5" s="39">
        <v>54</v>
      </c>
      <c r="G5" s="40">
        <v>484</v>
      </c>
    </row>
    <row r="6" spans="1:7" ht="18.899999999999999" customHeight="1" x14ac:dyDescent="0.25">
      <c r="A6" s="29">
        <v>2005</v>
      </c>
      <c r="B6" s="37">
        <v>58</v>
      </c>
      <c r="C6" s="37">
        <v>228</v>
      </c>
      <c r="D6" s="37">
        <v>47</v>
      </c>
      <c r="E6" s="37">
        <v>76</v>
      </c>
      <c r="F6" s="37">
        <v>50</v>
      </c>
      <c r="G6" s="38">
        <v>466</v>
      </c>
    </row>
    <row r="7" spans="1:7" ht="18.899999999999999" customHeight="1" x14ac:dyDescent="0.25">
      <c r="A7" s="30">
        <v>2006</v>
      </c>
      <c r="B7" s="39">
        <v>61</v>
      </c>
      <c r="C7" s="39">
        <v>238</v>
      </c>
      <c r="D7" s="39">
        <v>53</v>
      </c>
      <c r="E7" s="39">
        <v>83</v>
      </c>
      <c r="F7" s="39">
        <v>44</v>
      </c>
      <c r="G7" s="40">
        <v>494</v>
      </c>
    </row>
    <row r="8" spans="1:7" ht="18.899999999999999" customHeight="1" x14ac:dyDescent="0.25">
      <c r="A8" s="29">
        <v>2007</v>
      </c>
      <c r="B8" s="37">
        <v>56</v>
      </c>
      <c r="C8" s="37">
        <v>245</v>
      </c>
      <c r="D8" s="37">
        <v>57</v>
      </c>
      <c r="E8" s="37">
        <v>107</v>
      </c>
      <c r="F8" s="37">
        <v>51</v>
      </c>
      <c r="G8" s="38">
        <v>525</v>
      </c>
    </row>
    <row r="9" spans="1:7" ht="18.899999999999999" customHeight="1" x14ac:dyDescent="0.25">
      <c r="A9" s="30">
        <v>2008</v>
      </c>
      <c r="B9" s="39">
        <v>57</v>
      </c>
      <c r="C9" s="39">
        <v>250</v>
      </c>
      <c r="D9" s="39">
        <v>70</v>
      </c>
      <c r="E9" s="39">
        <v>88</v>
      </c>
      <c r="F9" s="39">
        <v>53</v>
      </c>
      <c r="G9" s="40">
        <v>530</v>
      </c>
    </row>
    <row r="10" spans="1:7" ht="18.899999999999999" customHeight="1" x14ac:dyDescent="0.25">
      <c r="A10" s="29">
        <v>2009</v>
      </c>
      <c r="B10" s="37">
        <v>58</v>
      </c>
      <c r="C10" s="37">
        <v>284</v>
      </c>
      <c r="D10" s="37">
        <v>70</v>
      </c>
      <c r="E10" s="37">
        <v>92</v>
      </c>
      <c r="F10" s="37">
        <v>43</v>
      </c>
      <c r="G10" s="38">
        <v>561</v>
      </c>
    </row>
    <row r="11" spans="1:7" ht="18.899999999999999" customHeight="1" x14ac:dyDescent="0.25">
      <c r="A11" s="30">
        <v>2010</v>
      </c>
      <c r="B11" s="39">
        <v>64</v>
      </c>
      <c r="C11" s="39">
        <v>274</v>
      </c>
      <c r="D11" s="39">
        <v>57</v>
      </c>
      <c r="E11" s="39">
        <v>86</v>
      </c>
      <c r="F11" s="39">
        <v>50</v>
      </c>
      <c r="G11" s="40">
        <v>547</v>
      </c>
    </row>
    <row r="12" spans="1:7" ht="18.899999999999999" customHeight="1" x14ac:dyDescent="0.25">
      <c r="A12" s="29">
        <v>2011</v>
      </c>
      <c r="B12" s="37">
        <v>69</v>
      </c>
      <c r="C12" s="37">
        <v>281</v>
      </c>
      <c r="D12" s="37">
        <v>65</v>
      </c>
      <c r="E12" s="37">
        <v>102</v>
      </c>
      <c r="F12" s="37">
        <v>54</v>
      </c>
      <c r="G12" s="38">
        <v>586</v>
      </c>
    </row>
    <row r="13" spans="1:7" ht="18.899999999999999" customHeight="1" x14ac:dyDescent="0.25">
      <c r="A13" s="30">
        <v>2012</v>
      </c>
      <c r="B13" s="39">
        <v>72</v>
      </c>
      <c r="C13" s="39">
        <v>270</v>
      </c>
      <c r="D13" s="39">
        <v>61</v>
      </c>
      <c r="E13" s="39">
        <v>92</v>
      </c>
      <c r="F13" s="39">
        <v>56</v>
      </c>
      <c r="G13" s="40">
        <v>568</v>
      </c>
    </row>
    <row r="14" spans="1:7" ht="18.899999999999999" customHeight="1" x14ac:dyDescent="0.25">
      <c r="A14" s="29">
        <v>2013</v>
      </c>
      <c r="B14" s="37">
        <v>66</v>
      </c>
      <c r="C14" s="37">
        <v>273</v>
      </c>
      <c r="D14" s="37">
        <v>60</v>
      </c>
      <c r="E14" s="37">
        <v>78</v>
      </c>
      <c r="F14" s="37">
        <v>40</v>
      </c>
      <c r="G14" s="38">
        <v>530</v>
      </c>
    </row>
    <row r="15" spans="1:7" ht="18.899999999999999" customHeight="1" x14ac:dyDescent="0.25">
      <c r="A15" s="30">
        <v>2014</v>
      </c>
      <c r="B15" s="39">
        <v>46</v>
      </c>
      <c r="C15" s="39">
        <v>282</v>
      </c>
      <c r="D15" s="39">
        <v>67</v>
      </c>
      <c r="E15" s="39">
        <v>102</v>
      </c>
      <c r="F15" s="39">
        <v>48</v>
      </c>
      <c r="G15" s="40">
        <v>556</v>
      </c>
    </row>
    <row r="16" spans="1:7" ht="18.899999999999999" customHeight="1" x14ac:dyDescent="0.25">
      <c r="A16" s="29">
        <v>2015</v>
      </c>
      <c r="B16" s="37">
        <v>79</v>
      </c>
      <c r="C16" s="37">
        <v>278</v>
      </c>
      <c r="D16" s="37">
        <v>47</v>
      </c>
      <c r="E16" s="37">
        <v>108</v>
      </c>
      <c r="F16" s="37">
        <v>49</v>
      </c>
      <c r="G16" s="38">
        <v>575</v>
      </c>
    </row>
    <row r="17" spans="1:7" ht="18.899999999999999" customHeight="1" x14ac:dyDescent="0.25">
      <c r="A17" s="30">
        <v>2016</v>
      </c>
      <c r="B17" s="39">
        <v>75</v>
      </c>
      <c r="C17" s="39">
        <v>253</v>
      </c>
      <c r="D17" s="39">
        <v>60</v>
      </c>
      <c r="E17" s="39">
        <v>91</v>
      </c>
      <c r="F17" s="39">
        <v>47</v>
      </c>
      <c r="G17" s="40">
        <v>545</v>
      </c>
    </row>
    <row r="18" spans="1:7" ht="18.899999999999999" customHeight="1" x14ac:dyDescent="0.25">
      <c r="A18" s="29">
        <v>2017</v>
      </c>
      <c r="B18" s="37">
        <v>59</v>
      </c>
      <c r="C18" s="37">
        <v>277</v>
      </c>
      <c r="D18" s="37">
        <v>61</v>
      </c>
      <c r="E18" s="37">
        <v>86</v>
      </c>
      <c r="F18" s="37">
        <v>34</v>
      </c>
      <c r="G18" s="38">
        <v>533</v>
      </c>
    </row>
    <row r="19" spans="1:7" ht="18.899999999999999" customHeight="1" x14ac:dyDescent="0.25">
      <c r="A19" s="30">
        <v>2018</v>
      </c>
      <c r="B19" s="39">
        <v>75</v>
      </c>
      <c r="C19" s="39">
        <v>171</v>
      </c>
      <c r="D19" s="39">
        <v>41</v>
      </c>
      <c r="E19" s="39">
        <v>69</v>
      </c>
      <c r="F19" s="39">
        <v>29</v>
      </c>
      <c r="G19" s="40">
        <v>402</v>
      </c>
    </row>
    <row r="20" spans="1:7" ht="18.899999999999999" customHeight="1" x14ac:dyDescent="0.25">
      <c r="A20" s="29">
        <v>2019</v>
      </c>
      <c r="B20" s="37">
        <v>58</v>
      </c>
      <c r="C20" s="37">
        <v>269</v>
      </c>
      <c r="D20" s="37">
        <v>64</v>
      </c>
      <c r="E20" s="37">
        <v>81</v>
      </c>
      <c r="F20" s="37">
        <v>49</v>
      </c>
      <c r="G20" s="38">
        <v>537</v>
      </c>
    </row>
    <row r="21" spans="1:7" ht="18.899999999999999" customHeight="1" x14ac:dyDescent="0.25">
      <c r="A21" s="30">
        <v>2020</v>
      </c>
      <c r="B21" s="39">
        <v>81</v>
      </c>
      <c r="C21" s="39">
        <v>306</v>
      </c>
      <c r="D21" s="39">
        <v>70</v>
      </c>
      <c r="E21" s="39">
        <v>106</v>
      </c>
      <c r="F21" s="39">
        <v>51</v>
      </c>
      <c r="G21" s="40">
        <v>630</v>
      </c>
    </row>
    <row r="22" spans="1:7" ht="18.899999999999999" customHeight="1" x14ac:dyDescent="0.25">
      <c r="A22" s="29">
        <v>2021</v>
      </c>
      <c r="B22" s="37">
        <v>72</v>
      </c>
      <c r="C22" s="37">
        <v>349</v>
      </c>
      <c r="D22" s="37">
        <v>75</v>
      </c>
      <c r="E22" s="37">
        <v>100</v>
      </c>
      <c r="F22" s="37">
        <v>48</v>
      </c>
      <c r="G22" s="38">
        <v>652</v>
      </c>
    </row>
    <row r="23" spans="1:7" ht="18.899999999999999" customHeight="1" x14ac:dyDescent="0.25">
      <c r="A23" s="30">
        <v>2022</v>
      </c>
      <c r="B23" s="39">
        <v>64</v>
      </c>
      <c r="C23" s="39">
        <v>300</v>
      </c>
      <c r="D23" s="39">
        <v>53</v>
      </c>
      <c r="E23" s="39">
        <v>96</v>
      </c>
      <c r="F23" s="39">
        <v>58</v>
      </c>
      <c r="G23" s="40">
        <v>587</v>
      </c>
    </row>
    <row r="24" spans="1:7" x14ac:dyDescent="0.25">
      <c r="A24" s="28" t="s">
        <v>40</v>
      </c>
    </row>
    <row r="26" spans="1:7" ht="15" x14ac:dyDescent="0.25">
      <c r="A26" s="5" t="s">
        <v>50</v>
      </c>
    </row>
    <row r="28" spans="1:7" ht="15.6" x14ac:dyDescent="0.3">
      <c r="A28" s="55" t="s">
        <v>51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4" t="s">
        <v>44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48</v>
      </c>
    </row>
    <row r="3" spans="1:7" s="2" customFormat="1" ht="60" customHeight="1" x14ac:dyDescent="0.3">
      <c r="A3" s="11" t="s">
        <v>41</v>
      </c>
      <c r="B3" s="12" t="s">
        <v>36</v>
      </c>
      <c r="C3" s="13" t="s">
        <v>37</v>
      </c>
      <c r="D3" s="12" t="s">
        <v>38</v>
      </c>
      <c r="E3" s="13" t="s">
        <v>9</v>
      </c>
      <c r="F3" s="12" t="s">
        <v>39</v>
      </c>
      <c r="G3" s="14" t="s">
        <v>16</v>
      </c>
    </row>
    <row r="4" spans="1:7" ht="18.899999999999999" customHeight="1" x14ac:dyDescent="0.3">
      <c r="A4" s="29">
        <v>2003</v>
      </c>
      <c r="B4" s="31">
        <v>3.0543677459</v>
      </c>
      <c r="C4" s="31">
        <v>3.1003981883999998</v>
      </c>
      <c r="D4" s="31">
        <v>4.5046215685000002</v>
      </c>
      <c r="E4" s="31">
        <v>3.3797950843</v>
      </c>
      <c r="F4" s="31">
        <v>5.5591983350999996</v>
      </c>
      <c r="G4" s="32">
        <v>3.4912187699000001</v>
      </c>
    </row>
    <row r="5" spans="1:7" ht="18.899999999999999" customHeight="1" x14ac:dyDescent="0.3">
      <c r="A5" s="30">
        <v>2004</v>
      </c>
      <c r="B5" s="33">
        <v>3.3225715450000002</v>
      </c>
      <c r="C5" s="33">
        <v>3.4827904723000001</v>
      </c>
      <c r="D5" s="33">
        <v>4.7331778556000002</v>
      </c>
      <c r="E5" s="33">
        <v>4.8248032483000003</v>
      </c>
      <c r="F5" s="33">
        <v>7.6850824011999999</v>
      </c>
      <c r="G5" s="34">
        <v>4.1321220409999997</v>
      </c>
    </row>
    <row r="6" spans="1:7" ht="18.899999999999999" customHeight="1" x14ac:dyDescent="0.3">
      <c r="A6" s="29">
        <v>2005</v>
      </c>
      <c r="B6" s="31">
        <v>3.5833879079000002</v>
      </c>
      <c r="C6" s="31">
        <v>3.4439526909999998</v>
      </c>
      <c r="D6" s="31">
        <v>4.0239726026999998</v>
      </c>
      <c r="E6" s="31">
        <v>4.7748891095000001</v>
      </c>
      <c r="F6" s="31">
        <v>7.1163234226999998</v>
      </c>
      <c r="G6" s="32">
        <v>3.9656469451</v>
      </c>
    </row>
    <row r="7" spans="1:7" ht="18.899999999999999" customHeight="1" x14ac:dyDescent="0.3">
      <c r="A7" s="30">
        <v>2006</v>
      </c>
      <c r="B7" s="33">
        <v>3.7122461523000001</v>
      </c>
      <c r="C7" s="33">
        <v>3.5790065700000002</v>
      </c>
      <c r="D7" s="33">
        <v>4.5269352647999996</v>
      </c>
      <c r="E7" s="33">
        <v>5.2267002518999996</v>
      </c>
      <c r="F7" s="33">
        <v>6.2464508802000003</v>
      </c>
      <c r="G7" s="34">
        <v>4.1848376722999996</v>
      </c>
    </row>
    <row r="8" spans="1:7" ht="18.899999999999999" customHeight="1" x14ac:dyDescent="0.3">
      <c r="A8" s="29">
        <v>2007</v>
      </c>
      <c r="B8" s="31">
        <v>3.3300033299999998</v>
      </c>
      <c r="C8" s="31">
        <v>3.6458170573999999</v>
      </c>
      <c r="D8" s="31">
        <v>4.8224982233000002</v>
      </c>
      <c r="E8" s="31">
        <v>6.6889213957999996</v>
      </c>
      <c r="F8" s="31">
        <v>7.1709786277000003</v>
      </c>
      <c r="G8" s="32">
        <v>4.3957479301999998</v>
      </c>
    </row>
    <row r="9" spans="1:7" ht="18.899999999999999" customHeight="1" x14ac:dyDescent="0.3">
      <c r="A9" s="30">
        <v>2008</v>
      </c>
      <c r="B9" s="33">
        <v>3.3173093710999999</v>
      </c>
      <c r="C9" s="33">
        <v>3.6909140032000001</v>
      </c>
      <c r="D9" s="33">
        <v>5.8937442114999996</v>
      </c>
      <c r="E9" s="33">
        <v>5.4915224621999998</v>
      </c>
      <c r="F9" s="33">
        <v>7.4141428272000001</v>
      </c>
      <c r="G9" s="34">
        <v>4.3956736619000001</v>
      </c>
    </row>
    <row r="10" spans="1:7" ht="18.899999999999999" customHeight="1" x14ac:dyDescent="0.3">
      <c r="A10" s="29">
        <v>2009</v>
      </c>
      <c r="B10" s="31">
        <v>3.3208515121</v>
      </c>
      <c r="C10" s="31">
        <v>4.1281709876999999</v>
      </c>
      <c r="D10" s="31">
        <v>5.8424377988999998</v>
      </c>
      <c r="E10" s="31">
        <v>5.6827657774000002</v>
      </c>
      <c r="F10" s="31">
        <v>5.9316071897000002</v>
      </c>
      <c r="G10" s="32">
        <v>4.5866684108999998</v>
      </c>
    </row>
    <row r="11" spans="1:7" ht="18.899999999999999" customHeight="1" x14ac:dyDescent="0.3">
      <c r="A11" s="30">
        <v>2010</v>
      </c>
      <c r="B11" s="33">
        <v>3.6014946203</v>
      </c>
      <c r="C11" s="33">
        <v>3.9143192656000001</v>
      </c>
      <c r="D11" s="33">
        <v>4.7112889095000003</v>
      </c>
      <c r="E11" s="33">
        <v>5.2607754138000002</v>
      </c>
      <c r="F11" s="33">
        <v>6.8087424253000002</v>
      </c>
      <c r="G11" s="34">
        <v>4.4030736190999997</v>
      </c>
    </row>
    <row r="12" spans="1:7" ht="18.899999999999999" customHeight="1" x14ac:dyDescent="0.3">
      <c r="A12" s="29">
        <v>2011</v>
      </c>
      <c r="B12" s="31">
        <v>3.8110387565999999</v>
      </c>
      <c r="C12" s="31">
        <v>3.9464019628</v>
      </c>
      <c r="D12" s="31">
        <v>5.3166254969000004</v>
      </c>
      <c r="E12" s="31">
        <v>6.1928527194000003</v>
      </c>
      <c r="F12" s="31">
        <v>7.2673440548999997</v>
      </c>
      <c r="G12" s="32">
        <v>4.6461438195999998</v>
      </c>
    </row>
    <row r="13" spans="1:7" ht="18.899999999999999" customHeight="1" x14ac:dyDescent="0.3">
      <c r="A13" s="30">
        <v>2012</v>
      </c>
      <c r="B13" s="33">
        <v>3.8949868273999999</v>
      </c>
      <c r="C13" s="33">
        <v>3.7228747211000002</v>
      </c>
      <c r="D13" s="33">
        <v>4.8940557280999997</v>
      </c>
      <c r="E13" s="33">
        <v>5.5299760767999997</v>
      </c>
      <c r="F13" s="33">
        <v>7.5130472115</v>
      </c>
      <c r="G13" s="34">
        <v>4.4291227296000004</v>
      </c>
    </row>
    <row r="14" spans="1:7" ht="18.899999999999999" customHeight="1" x14ac:dyDescent="0.3">
      <c r="A14" s="29">
        <v>2013</v>
      </c>
      <c r="B14" s="31">
        <v>3.4951518008</v>
      </c>
      <c r="C14" s="31">
        <v>3.7094961742999999</v>
      </c>
      <c r="D14" s="31">
        <v>4.7604312951000001</v>
      </c>
      <c r="E14" s="31">
        <v>4.6484463462000001</v>
      </c>
      <c r="F14" s="31">
        <v>5.2962595167000002</v>
      </c>
      <c r="G14" s="32">
        <v>4.0742716662999996</v>
      </c>
    </row>
    <row r="15" spans="1:7" ht="18.899999999999999" customHeight="1" x14ac:dyDescent="0.3">
      <c r="A15" s="30">
        <v>2014</v>
      </c>
      <c r="B15" s="33">
        <v>2.3952345247000002</v>
      </c>
      <c r="C15" s="33">
        <v>3.7760355643999999</v>
      </c>
      <c r="D15" s="33">
        <v>5.2905874921000002</v>
      </c>
      <c r="E15" s="33">
        <v>6.0674558325000003</v>
      </c>
      <c r="F15" s="33">
        <v>6.3203634208999997</v>
      </c>
      <c r="G15" s="34">
        <v>4.2238712539999996</v>
      </c>
    </row>
    <row r="16" spans="1:7" ht="18.899999999999999" customHeight="1" x14ac:dyDescent="0.3">
      <c r="A16" s="29">
        <v>2015</v>
      </c>
      <c r="B16" s="31">
        <v>4.0421819595999997</v>
      </c>
      <c r="C16" s="31">
        <v>3.6767671958000001</v>
      </c>
      <c r="D16" s="31">
        <v>3.6880389833999998</v>
      </c>
      <c r="E16" s="31">
        <v>6.3868289394</v>
      </c>
      <c r="F16" s="31">
        <v>6.3970338651</v>
      </c>
      <c r="G16" s="32">
        <v>4.3193331850999996</v>
      </c>
    </row>
    <row r="17" spans="1:7" ht="18.899999999999999" customHeight="1" x14ac:dyDescent="0.3">
      <c r="A17" s="30">
        <v>2016</v>
      </c>
      <c r="B17" s="33">
        <v>3.7724650292000002</v>
      </c>
      <c r="C17" s="33">
        <v>3.2849250505000001</v>
      </c>
      <c r="D17" s="33">
        <v>4.6787273862000003</v>
      </c>
      <c r="E17" s="33">
        <v>5.3365861095999998</v>
      </c>
      <c r="F17" s="33">
        <v>6.0985104064</v>
      </c>
      <c r="G17" s="34">
        <v>4.0329771732999999</v>
      </c>
    </row>
    <row r="18" spans="1:7" ht="18.899999999999999" customHeight="1" x14ac:dyDescent="0.3">
      <c r="A18" s="29">
        <v>2017</v>
      </c>
      <c r="B18" s="31">
        <v>2.9158409235999998</v>
      </c>
      <c r="C18" s="31">
        <v>3.5451280725999998</v>
      </c>
      <c r="D18" s="31">
        <v>4.7223125396999999</v>
      </c>
      <c r="E18" s="31">
        <v>5.0226603747</v>
      </c>
      <c r="F18" s="31">
        <v>4.3908360668000004</v>
      </c>
      <c r="G18" s="32">
        <v>3.8966887649999999</v>
      </c>
    </row>
    <row r="19" spans="1:7" ht="18.899999999999999" customHeight="1" x14ac:dyDescent="0.3">
      <c r="A19" s="30">
        <v>2018</v>
      </c>
      <c r="B19" s="33">
        <v>3.6487650146999999</v>
      </c>
      <c r="C19" s="33">
        <v>2.1957758921999999</v>
      </c>
      <c r="D19" s="33">
        <v>3.1404870052999998</v>
      </c>
      <c r="E19" s="33">
        <v>4.0287736179999998</v>
      </c>
      <c r="F19" s="33">
        <v>3.7468668440999999</v>
      </c>
      <c r="G19" s="34">
        <v>2.9348806920000001</v>
      </c>
    </row>
    <row r="20" spans="1:7" ht="18.899999999999999" customHeight="1" x14ac:dyDescent="0.3">
      <c r="A20" s="29">
        <v>2019</v>
      </c>
      <c r="B20" s="31">
        <v>2.7684832052999999</v>
      </c>
      <c r="C20" s="31">
        <v>3.4258133122999999</v>
      </c>
      <c r="D20" s="31">
        <v>4.8315013890999996</v>
      </c>
      <c r="E20" s="31">
        <v>4.7069762036</v>
      </c>
      <c r="F20" s="31">
        <v>6.3296862283999999</v>
      </c>
      <c r="G20" s="32">
        <v>3.8834586356999998</v>
      </c>
    </row>
    <row r="21" spans="1:7" ht="18.899999999999999" customHeight="1" x14ac:dyDescent="0.3">
      <c r="A21" s="30">
        <v>2020</v>
      </c>
      <c r="B21" s="33">
        <v>3.8049784149999999</v>
      </c>
      <c r="C21" s="33">
        <v>3.8880742851000001</v>
      </c>
      <c r="D21" s="33">
        <v>5.2354063048999997</v>
      </c>
      <c r="E21" s="33">
        <v>6.1382732921000001</v>
      </c>
      <c r="F21" s="33">
        <v>6.5594011652999997</v>
      </c>
      <c r="G21" s="34">
        <v>4.5324327941</v>
      </c>
    </row>
    <row r="22" spans="1:7" ht="18.899999999999999" customHeight="1" x14ac:dyDescent="0.3">
      <c r="A22" s="29">
        <v>2021</v>
      </c>
      <c r="B22" s="31">
        <v>3.2969901228</v>
      </c>
      <c r="C22" s="31">
        <v>4.3551669875999997</v>
      </c>
      <c r="D22" s="31">
        <v>5.4978082071000003</v>
      </c>
      <c r="E22" s="31">
        <v>5.6969669347999998</v>
      </c>
      <c r="F22" s="31">
        <v>6.1389709549999996</v>
      </c>
      <c r="G22" s="32">
        <v>4.6053426212000002</v>
      </c>
    </row>
    <row r="23" spans="1:7" ht="18.899999999999999" customHeight="1" x14ac:dyDescent="0.3">
      <c r="A23" s="30">
        <v>2022</v>
      </c>
      <c r="B23" s="33">
        <v>2.8713844111000002</v>
      </c>
      <c r="C23" s="33">
        <v>3.6675982366</v>
      </c>
      <c r="D23" s="33">
        <v>3.8791179032000001</v>
      </c>
      <c r="E23" s="33">
        <v>5.4382923761999997</v>
      </c>
      <c r="F23" s="33">
        <v>7.4629746387999996</v>
      </c>
      <c r="G23" s="34">
        <v>4.0834186074999996</v>
      </c>
    </row>
    <row r="24" spans="1:7" x14ac:dyDescent="0.3">
      <c r="A24" s="28" t="s">
        <v>40</v>
      </c>
    </row>
    <row r="26" spans="1:7" ht="15.6" x14ac:dyDescent="0.3">
      <c r="A26" s="55" t="s">
        <v>51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4" t="s">
        <v>43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49</v>
      </c>
    </row>
    <row r="3" spans="1:7" s="2" customFormat="1" ht="60" customHeight="1" x14ac:dyDescent="0.3">
      <c r="A3" s="11" t="s">
        <v>41</v>
      </c>
      <c r="B3" s="12" t="s">
        <v>36</v>
      </c>
      <c r="C3" s="13" t="s">
        <v>37</v>
      </c>
      <c r="D3" s="12" t="s">
        <v>38</v>
      </c>
      <c r="E3" s="13" t="s">
        <v>9</v>
      </c>
      <c r="F3" s="12" t="s">
        <v>39</v>
      </c>
      <c r="G3" s="14" t="s">
        <v>16</v>
      </c>
    </row>
    <row r="4" spans="1:7" ht="18.899999999999999" customHeight="1" x14ac:dyDescent="0.3">
      <c r="A4" s="29">
        <v>2003</v>
      </c>
      <c r="B4" s="31">
        <v>3.5073442334</v>
      </c>
      <c r="C4" s="31">
        <v>3.3515286142999998</v>
      </c>
      <c r="D4" s="31">
        <v>5.1340914504999997</v>
      </c>
      <c r="E4" s="31">
        <v>3.1557572696</v>
      </c>
      <c r="F4" s="31">
        <v>8.8403897321000002</v>
      </c>
      <c r="G4" s="32">
        <v>3.8006941287</v>
      </c>
    </row>
    <row r="5" spans="1:7" ht="18.899999999999999" customHeight="1" x14ac:dyDescent="0.3">
      <c r="A5" s="30">
        <v>2004</v>
      </c>
      <c r="B5" s="33">
        <v>3.8007253464000001</v>
      </c>
      <c r="C5" s="33">
        <v>3.7251666111000001</v>
      </c>
      <c r="D5" s="33">
        <v>5.3299359423999997</v>
      </c>
      <c r="E5" s="33">
        <v>4.4862537754999998</v>
      </c>
      <c r="F5" s="33">
        <v>12.208153163</v>
      </c>
      <c r="G5" s="34">
        <v>4.463282542</v>
      </c>
    </row>
    <row r="6" spans="1:7" ht="18.899999999999999" customHeight="1" x14ac:dyDescent="0.3">
      <c r="A6" s="29">
        <v>2005</v>
      </c>
      <c r="B6" s="31">
        <v>4.0776234265999998</v>
      </c>
      <c r="C6" s="31">
        <v>3.6411997682999999</v>
      </c>
      <c r="D6" s="31">
        <v>4.5268512591999999</v>
      </c>
      <c r="E6" s="31">
        <v>4.4048762945000002</v>
      </c>
      <c r="F6" s="31">
        <v>11.322456971999999</v>
      </c>
      <c r="G6" s="32">
        <v>4.2474691542</v>
      </c>
    </row>
    <row r="7" spans="1:7" ht="18.899999999999999" customHeight="1" x14ac:dyDescent="0.3">
      <c r="A7" s="30">
        <v>2006</v>
      </c>
      <c r="B7" s="33">
        <v>4.1928982344000003</v>
      </c>
      <c r="C7" s="33">
        <v>3.7489289592000001</v>
      </c>
      <c r="D7" s="33">
        <v>5.0413929067999996</v>
      </c>
      <c r="E7" s="33">
        <v>4.7801342032000003</v>
      </c>
      <c r="F7" s="33">
        <v>9.8759994714000001</v>
      </c>
      <c r="G7" s="34">
        <v>4.4444930913</v>
      </c>
    </row>
    <row r="8" spans="1:7" ht="18.899999999999999" customHeight="1" x14ac:dyDescent="0.3">
      <c r="A8" s="29">
        <v>2007</v>
      </c>
      <c r="B8" s="31">
        <v>3.7616090762000001</v>
      </c>
      <c r="C8" s="31">
        <v>3.7828367035000001</v>
      </c>
      <c r="D8" s="31">
        <v>5.3495601645999997</v>
      </c>
      <c r="E8" s="31">
        <v>6.0999299024999996</v>
      </c>
      <c r="F8" s="31">
        <v>11.305833851999999</v>
      </c>
      <c r="G8" s="32">
        <v>4.6413876495000004</v>
      </c>
    </row>
    <row r="9" spans="1:7" ht="18.899999999999999" customHeight="1" x14ac:dyDescent="0.3">
      <c r="A9" s="30">
        <v>2008</v>
      </c>
      <c r="B9" s="33">
        <v>3.7530285066000002</v>
      </c>
      <c r="C9" s="33">
        <v>3.8019579616999999</v>
      </c>
      <c r="D9" s="33">
        <v>6.4538379643999999</v>
      </c>
      <c r="E9" s="33">
        <v>4.9392265421000001</v>
      </c>
      <c r="F9" s="33">
        <v>11.681198011999999</v>
      </c>
      <c r="G9" s="34">
        <v>4.6129556912999998</v>
      </c>
    </row>
    <row r="10" spans="1:7" ht="18.899999999999999" customHeight="1" x14ac:dyDescent="0.3">
      <c r="A10" s="29">
        <v>2009</v>
      </c>
      <c r="B10" s="31">
        <v>3.7333391749999998</v>
      </c>
      <c r="C10" s="31">
        <v>4.2172716201</v>
      </c>
      <c r="D10" s="31">
        <v>6.3459893128999996</v>
      </c>
      <c r="E10" s="31">
        <v>5.1174939288000001</v>
      </c>
      <c r="F10" s="31">
        <v>9.2954013324000009</v>
      </c>
      <c r="G10" s="32">
        <v>4.7846286401000002</v>
      </c>
    </row>
    <row r="11" spans="1:7" ht="18.899999999999999" customHeight="1" x14ac:dyDescent="0.3">
      <c r="A11" s="30">
        <v>2010</v>
      </c>
      <c r="B11" s="33">
        <v>4.0387695674000001</v>
      </c>
      <c r="C11" s="33">
        <v>3.9788719136999999</v>
      </c>
      <c r="D11" s="33">
        <v>5.0805121481000004</v>
      </c>
      <c r="E11" s="33">
        <v>4.7202096459999998</v>
      </c>
      <c r="F11" s="33">
        <v>10.660041550000001</v>
      </c>
      <c r="G11" s="34">
        <v>4.5742056297999998</v>
      </c>
    </row>
    <row r="12" spans="1:7" ht="18.899999999999999" customHeight="1" x14ac:dyDescent="0.3">
      <c r="A12" s="29">
        <v>2011</v>
      </c>
      <c r="B12" s="31">
        <v>4.2923761532000002</v>
      </c>
      <c r="C12" s="31">
        <v>3.996437265</v>
      </c>
      <c r="D12" s="31">
        <v>5.7275007348000004</v>
      </c>
      <c r="E12" s="31">
        <v>5.5829073318000004</v>
      </c>
      <c r="F12" s="31">
        <v>11.392885486000001</v>
      </c>
      <c r="G12" s="32">
        <v>4.8221659019000001</v>
      </c>
    </row>
    <row r="13" spans="1:7" ht="18.899999999999999" customHeight="1" x14ac:dyDescent="0.3">
      <c r="A13" s="30">
        <v>2012</v>
      </c>
      <c r="B13" s="33">
        <v>4.3719664475000002</v>
      </c>
      <c r="C13" s="33">
        <v>3.7511101582999999</v>
      </c>
      <c r="D13" s="33">
        <v>5.2298355689999996</v>
      </c>
      <c r="E13" s="33">
        <v>4.9873781176999996</v>
      </c>
      <c r="F13" s="33">
        <v>11.758450259</v>
      </c>
      <c r="G13" s="34">
        <v>4.5781716604999998</v>
      </c>
    </row>
    <row r="14" spans="1:7" ht="18.899999999999999" customHeight="1" x14ac:dyDescent="0.3">
      <c r="A14" s="29">
        <v>2013</v>
      </c>
      <c r="B14" s="31">
        <v>3.9145932084999999</v>
      </c>
      <c r="C14" s="31">
        <v>3.7189652639999999</v>
      </c>
      <c r="D14" s="31">
        <v>5.0318411174</v>
      </c>
      <c r="E14" s="31">
        <v>4.1878887856000002</v>
      </c>
      <c r="F14" s="31">
        <v>8.2315646885000007</v>
      </c>
      <c r="G14" s="32">
        <v>4.1922651109000002</v>
      </c>
    </row>
    <row r="15" spans="1:7" ht="18.899999999999999" customHeight="1" x14ac:dyDescent="0.3">
      <c r="A15" s="30">
        <v>2014</v>
      </c>
      <c r="B15" s="33">
        <v>2.6779662488999998</v>
      </c>
      <c r="C15" s="33">
        <v>3.7788870082999999</v>
      </c>
      <c r="D15" s="33">
        <v>5.5627965792999996</v>
      </c>
      <c r="E15" s="33">
        <v>5.4894081273999999</v>
      </c>
      <c r="F15" s="33">
        <v>9.7787712250999999</v>
      </c>
      <c r="G15" s="34">
        <v>4.3406984451000001</v>
      </c>
    </row>
    <row r="16" spans="1:7" ht="18.899999999999999" customHeight="1" x14ac:dyDescent="0.3">
      <c r="A16" s="29">
        <v>2015</v>
      </c>
      <c r="B16" s="31">
        <v>4.5173922086999996</v>
      </c>
      <c r="C16" s="31">
        <v>3.6703167028000001</v>
      </c>
      <c r="D16" s="31">
        <v>3.8623487893999999</v>
      </c>
      <c r="E16" s="31">
        <v>5.7592998307999999</v>
      </c>
      <c r="F16" s="31">
        <v>9.8931781768999993</v>
      </c>
      <c r="G16" s="32">
        <v>4.4277472831000004</v>
      </c>
    </row>
    <row r="17" spans="1:7" ht="18.899999999999999" customHeight="1" x14ac:dyDescent="0.3">
      <c r="A17" s="30">
        <v>2016</v>
      </c>
      <c r="B17" s="33">
        <v>4.2212544662000004</v>
      </c>
      <c r="C17" s="33">
        <v>3.2736601966999999</v>
      </c>
      <c r="D17" s="33">
        <v>4.8758088382000002</v>
      </c>
      <c r="E17" s="33">
        <v>4.8230952810999996</v>
      </c>
      <c r="F17" s="33">
        <v>9.3959620298999997</v>
      </c>
      <c r="G17" s="34">
        <v>4.1289603582999996</v>
      </c>
    </row>
    <row r="18" spans="1:7" ht="18.899999999999999" customHeight="1" x14ac:dyDescent="0.3">
      <c r="A18" s="29">
        <v>2017</v>
      </c>
      <c r="B18" s="31">
        <v>3.2484566183000001</v>
      </c>
      <c r="C18" s="31">
        <v>3.5268345022999998</v>
      </c>
      <c r="D18" s="31">
        <v>4.8808248104</v>
      </c>
      <c r="E18" s="31">
        <v>4.5721832426000004</v>
      </c>
      <c r="F18" s="31">
        <v>6.7381386045999996</v>
      </c>
      <c r="G18" s="32">
        <v>3.9836643566999999</v>
      </c>
    </row>
    <row r="19" spans="1:7" ht="18.899999999999999" customHeight="1" x14ac:dyDescent="0.3">
      <c r="A19" s="30">
        <v>2018</v>
      </c>
      <c r="B19" s="33">
        <v>4.0728055225000004</v>
      </c>
      <c r="C19" s="33">
        <v>2.1652865573</v>
      </c>
      <c r="D19" s="33">
        <v>3.2280159212999999</v>
      </c>
      <c r="E19" s="33">
        <v>3.6538081283000001</v>
      </c>
      <c r="F19" s="33">
        <v>5.7236757352999996</v>
      </c>
      <c r="G19" s="34">
        <v>2.9830962268999999</v>
      </c>
    </row>
    <row r="20" spans="1:7" ht="18.899999999999999" customHeight="1" x14ac:dyDescent="0.3">
      <c r="A20" s="29">
        <v>2019</v>
      </c>
      <c r="B20" s="31">
        <v>3.0896567679000002</v>
      </c>
      <c r="C20" s="31">
        <v>3.3525717790999998</v>
      </c>
      <c r="D20" s="31">
        <v>4.9199743579000002</v>
      </c>
      <c r="E20" s="31">
        <v>4.2664121571000004</v>
      </c>
      <c r="F20" s="31">
        <v>9.5816402856000007</v>
      </c>
      <c r="G20" s="32">
        <v>3.924829065</v>
      </c>
    </row>
    <row r="21" spans="1:7" ht="18.899999999999999" customHeight="1" x14ac:dyDescent="0.3">
      <c r="A21" s="30">
        <v>2020</v>
      </c>
      <c r="B21" s="33">
        <v>4.2466866780999997</v>
      </c>
      <c r="C21" s="33">
        <v>3.7827699087000002</v>
      </c>
      <c r="D21" s="33">
        <v>5.2942685363999997</v>
      </c>
      <c r="E21" s="33">
        <v>5.5400170070000003</v>
      </c>
      <c r="F21" s="33">
        <v>9.8315626698000003</v>
      </c>
      <c r="G21" s="34">
        <v>4.5324327941</v>
      </c>
    </row>
    <row r="22" spans="1:7" ht="18.899999999999999" customHeight="1" x14ac:dyDescent="0.3">
      <c r="A22" s="29">
        <v>2021</v>
      </c>
      <c r="B22" s="31">
        <v>3.6617047285000002</v>
      </c>
      <c r="C22" s="31">
        <v>4.1795411463000001</v>
      </c>
      <c r="D22" s="31">
        <v>5.5266628374</v>
      </c>
      <c r="E22" s="31">
        <v>5.1077575108</v>
      </c>
      <c r="F22" s="31">
        <v>9.0668301996</v>
      </c>
      <c r="G22" s="32">
        <v>4.5819721039000001</v>
      </c>
    </row>
    <row r="23" spans="1:7" ht="18.899999999999999" customHeight="1" x14ac:dyDescent="0.3">
      <c r="A23" s="30">
        <v>2022</v>
      </c>
      <c r="B23" s="33">
        <v>3.2182249007000001</v>
      </c>
      <c r="C23" s="33">
        <v>3.5450927895</v>
      </c>
      <c r="D23" s="33">
        <v>3.8744388993999999</v>
      </c>
      <c r="E23" s="33">
        <v>4.9016260457999996</v>
      </c>
      <c r="F23" s="33">
        <v>10.976013248999999</v>
      </c>
      <c r="G23" s="34">
        <v>4.0834186074999996</v>
      </c>
    </row>
    <row r="24" spans="1:7" x14ac:dyDescent="0.3">
      <c r="A24" s="28" t="s">
        <v>40</v>
      </c>
    </row>
    <row r="26" spans="1:7" ht="15.6" x14ac:dyDescent="0.3">
      <c r="A26" s="55" t="s">
        <v>51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topLeftCell="A29" workbookViewId="0"/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18">
        <f>'Raw Data'!B8</f>
        <v>2003</v>
      </c>
      <c r="B4" s="35">
        <f>'Raw Data'!E8</f>
        <v>3.5073442334</v>
      </c>
      <c r="C4" s="35" t="str">
        <f>'Raw Data'!R8</f>
        <v xml:space="preserve"> </v>
      </c>
      <c r="D4" s="35" t="str">
        <f>'Raw Data'!S8</f>
        <v xml:space="preserve"> </v>
      </c>
      <c r="E4" s="35">
        <f>'Raw Data'!E28</f>
        <v>3.3515286142999998</v>
      </c>
      <c r="F4" s="35" t="str">
        <f>'Raw Data'!R28</f>
        <v>*</v>
      </c>
      <c r="G4" s="35" t="str">
        <f>'Raw Data'!S28</f>
        <v xml:space="preserve"> </v>
      </c>
      <c r="H4" s="35">
        <f>'Raw Data'!E48</f>
        <v>5.1340914504999997</v>
      </c>
      <c r="I4" s="35" t="str">
        <f>'Raw Data'!R48</f>
        <v>*</v>
      </c>
      <c r="J4" s="35" t="str">
        <f>'Raw Data'!S48</f>
        <v xml:space="preserve"> </v>
      </c>
      <c r="K4" s="35">
        <f>'Raw Data'!E68</f>
        <v>3.1557572696</v>
      </c>
      <c r="L4" s="35" t="str">
        <f>'Raw Data'!R68</f>
        <v xml:space="preserve"> </v>
      </c>
      <c r="M4" s="35" t="str">
        <f>'Raw Data'!S68</f>
        <v xml:space="preserve"> </v>
      </c>
      <c r="N4" s="35">
        <f>'Raw Data'!E88</f>
        <v>8.8403897321000002</v>
      </c>
      <c r="O4" s="35" t="str">
        <f>'Raw Data'!R88</f>
        <v>*</v>
      </c>
      <c r="P4" s="35" t="str">
        <f>'Raw Data'!S88</f>
        <v xml:space="preserve"> </v>
      </c>
      <c r="Q4" s="35">
        <f>'Raw Data'!E108</f>
        <v>3.8006941287</v>
      </c>
      <c r="R4" s="35" t="str">
        <f>'Raw Data'!R108</f>
        <v>*</v>
      </c>
      <c r="S4" s="19" t="str">
        <f>'Raw Data'!S108</f>
        <v xml:space="preserve"> </v>
      </c>
    </row>
    <row r="5" spans="1:20" ht="15.6" x14ac:dyDescent="0.3">
      <c r="A5" s="18">
        <f>'Raw Data'!B9</f>
        <v>2004</v>
      </c>
      <c r="B5" s="35">
        <f>'Raw Data'!E9</f>
        <v>3.8007253464000001</v>
      </c>
      <c r="C5" s="35" t="str">
        <f>'Raw Data'!R9</f>
        <v xml:space="preserve"> </v>
      </c>
      <c r="D5" s="35" t="str">
        <f>'Raw Data'!S9</f>
        <v xml:space="preserve"> </v>
      </c>
      <c r="E5" s="35">
        <f>'Raw Data'!E29</f>
        <v>3.7251666111000001</v>
      </c>
      <c r="F5" s="35" t="str">
        <f>'Raw Data'!R29</f>
        <v xml:space="preserve"> </v>
      </c>
      <c r="G5" s="35" t="str">
        <f>'Raw Data'!S29</f>
        <v xml:space="preserve"> </v>
      </c>
      <c r="H5" s="35">
        <f>'Raw Data'!E49</f>
        <v>5.3299359423999997</v>
      </c>
      <c r="I5" s="35" t="str">
        <f>'Raw Data'!R49</f>
        <v xml:space="preserve"> </v>
      </c>
      <c r="J5" s="35" t="str">
        <f>'Raw Data'!S49</f>
        <v xml:space="preserve"> </v>
      </c>
      <c r="K5" s="35">
        <f>'Raw Data'!E69</f>
        <v>4.4862537754999998</v>
      </c>
      <c r="L5" s="35" t="str">
        <f>'Raw Data'!R69</f>
        <v xml:space="preserve"> </v>
      </c>
      <c r="M5" s="35" t="str">
        <f>'Raw Data'!S69</f>
        <v xml:space="preserve"> </v>
      </c>
      <c r="N5" s="35">
        <f>'Raw Data'!E89</f>
        <v>12.208153163</v>
      </c>
      <c r="O5" s="35"/>
      <c r="P5" s="35" t="str">
        <f>'Raw Data'!S89</f>
        <v xml:space="preserve"> </v>
      </c>
      <c r="Q5" s="35">
        <f>'Raw Data'!E109</f>
        <v>4.463282542</v>
      </c>
      <c r="R5" s="35"/>
      <c r="S5" s="19" t="str">
        <f>'Raw Data'!S109</f>
        <v xml:space="preserve"> </v>
      </c>
    </row>
    <row r="6" spans="1:20" ht="15.6" x14ac:dyDescent="0.3">
      <c r="A6" s="18">
        <f>'Raw Data'!B10</f>
        <v>2005</v>
      </c>
      <c r="B6" s="35">
        <f>'Raw Data'!E10</f>
        <v>4.0776234265999998</v>
      </c>
      <c r="C6" s="35" t="str">
        <f>'Raw Data'!R10</f>
        <v xml:space="preserve"> </v>
      </c>
      <c r="D6" s="35" t="str">
        <f>'Raw Data'!S10</f>
        <v xml:space="preserve"> </v>
      </c>
      <c r="E6" s="35">
        <f>'Raw Data'!E30</f>
        <v>3.6411997682999999</v>
      </c>
      <c r="F6" s="35" t="str">
        <f>'Raw Data'!R30</f>
        <v xml:space="preserve"> </v>
      </c>
      <c r="G6" s="35" t="str">
        <f>'Raw Data'!S30</f>
        <v xml:space="preserve"> </v>
      </c>
      <c r="H6" s="35">
        <f>'Raw Data'!E50</f>
        <v>4.5268512591999999</v>
      </c>
      <c r="I6" s="35" t="str">
        <f>'Raw Data'!R50</f>
        <v xml:space="preserve"> </v>
      </c>
      <c r="J6" s="35" t="str">
        <f>'Raw Data'!S50</f>
        <v xml:space="preserve"> </v>
      </c>
      <c r="K6" s="35">
        <f>'Raw Data'!E70</f>
        <v>4.4048762945000002</v>
      </c>
      <c r="L6" s="35" t="str">
        <f>'Raw Data'!R70</f>
        <v xml:space="preserve"> </v>
      </c>
      <c r="M6" s="35" t="str">
        <f>'Raw Data'!S70</f>
        <v xml:space="preserve"> </v>
      </c>
      <c r="N6" s="35">
        <f>'Raw Data'!E90</f>
        <v>11.322456971999999</v>
      </c>
      <c r="O6" s="35"/>
      <c r="P6" s="35" t="str">
        <f>'Raw Data'!S90</f>
        <v xml:space="preserve"> </v>
      </c>
      <c r="Q6" s="35">
        <f>'Raw Data'!E110</f>
        <v>4.2474691542</v>
      </c>
      <c r="R6" s="35"/>
      <c r="S6" s="19" t="str">
        <f>'Raw Data'!S110</f>
        <v xml:space="preserve"> </v>
      </c>
    </row>
    <row r="7" spans="1:20" ht="15.6" x14ac:dyDescent="0.3">
      <c r="A7" s="18">
        <f>'Raw Data'!B11</f>
        <v>2006</v>
      </c>
      <c r="B7" s="35">
        <f>'Raw Data'!E11</f>
        <v>4.1928982344000003</v>
      </c>
      <c r="C7" s="35" t="str">
        <f>'Raw Data'!R11</f>
        <v xml:space="preserve"> </v>
      </c>
      <c r="D7" s="35" t="str">
        <f>'Raw Data'!S11</f>
        <v xml:space="preserve"> </v>
      </c>
      <c r="E7" s="35">
        <f>'Raw Data'!E31</f>
        <v>3.7489289592000001</v>
      </c>
      <c r="F7" s="35" t="str">
        <f>'Raw Data'!R31</f>
        <v xml:space="preserve"> </v>
      </c>
      <c r="G7" s="35" t="str">
        <f>'Raw Data'!S31</f>
        <v xml:space="preserve"> </v>
      </c>
      <c r="H7" s="35">
        <f>'Raw Data'!E51</f>
        <v>5.0413929067999996</v>
      </c>
      <c r="I7" s="35" t="str">
        <f>'Raw Data'!R51</f>
        <v xml:space="preserve"> </v>
      </c>
      <c r="J7" s="35" t="str">
        <f>'Raw Data'!S51</f>
        <v xml:space="preserve"> </v>
      </c>
      <c r="K7" s="35">
        <f>'Raw Data'!E71</f>
        <v>4.7801342032000003</v>
      </c>
      <c r="L7" s="35" t="str">
        <f>'Raw Data'!R71</f>
        <v xml:space="preserve"> </v>
      </c>
      <c r="M7" s="35" t="str">
        <f>'Raw Data'!S71</f>
        <v xml:space="preserve"> </v>
      </c>
      <c r="N7" s="35">
        <f>'Raw Data'!E91</f>
        <v>9.8759994714000001</v>
      </c>
      <c r="O7" s="35"/>
      <c r="P7" s="35" t="str">
        <f>'Raw Data'!S91</f>
        <v xml:space="preserve"> </v>
      </c>
      <c r="Q7" s="35">
        <f>'Raw Data'!E111</f>
        <v>4.4444930913</v>
      </c>
      <c r="R7" s="35"/>
      <c r="S7" s="19" t="str">
        <f>'Raw Data'!S111</f>
        <v xml:space="preserve"> </v>
      </c>
    </row>
    <row r="8" spans="1:20" ht="15.6" x14ac:dyDescent="0.3">
      <c r="A8" s="18">
        <f>'Raw Data'!B12</f>
        <v>2007</v>
      </c>
      <c r="B8" s="35">
        <f>'Raw Data'!E12</f>
        <v>3.7616090762000001</v>
      </c>
      <c r="C8" s="35" t="str">
        <f>'Raw Data'!R12</f>
        <v xml:space="preserve"> </v>
      </c>
      <c r="D8" s="35" t="str">
        <f>'Raw Data'!S12</f>
        <v xml:space="preserve"> </v>
      </c>
      <c r="E8" s="35">
        <f>'Raw Data'!E32</f>
        <v>3.7828367035000001</v>
      </c>
      <c r="F8" s="35" t="str">
        <f>'Raw Data'!R32</f>
        <v xml:space="preserve"> </v>
      </c>
      <c r="G8" s="35" t="str">
        <f>'Raw Data'!S32</f>
        <v xml:space="preserve"> </v>
      </c>
      <c r="H8" s="35">
        <f>'Raw Data'!E52</f>
        <v>5.3495601645999997</v>
      </c>
      <c r="I8" s="35" t="str">
        <f>'Raw Data'!R52</f>
        <v xml:space="preserve"> </v>
      </c>
      <c r="J8" s="35" t="str">
        <f>'Raw Data'!S52</f>
        <v xml:space="preserve"> </v>
      </c>
      <c r="K8" s="35">
        <f>'Raw Data'!E72</f>
        <v>6.0999299024999996</v>
      </c>
      <c r="L8" s="35" t="str">
        <f>'Raw Data'!R72</f>
        <v xml:space="preserve"> </v>
      </c>
      <c r="M8" s="35" t="str">
        <f>'Raw Data'!S72</f>
        <v xml:space="preserve"> </v>
      </c>
      <c r="N8" s="35">
        <f>'Raw Data'!E92</f>
        <v>11.305833851999999</v>
      </c>
      <c r="O8" s="35"/>
      <c r="P8" s="35" t="str">
        <f>'Raw Data'!S92</f>
        <v xml:space="preserve"> </v>
      </c>
      <c r="Q8" s="35">
        <f>'Raw Data'!E112</f>
        <v>4.6413876495000004</v>
      </c>
      <c r="R8" s="35"/>
      <c r="S8" s="19" t="str">
        <f>'Raw Data'!S112</f>
        <v xml:space="preserve"> </v>
      </c>
    </row>
    <row r="9" spans="1:20" ht="15.6" x14ac:dyDescent="0.3">
      <c r="A9" s="18">
        <f>'Raw Data'!B13</f>
        <v>2008</v>
      </c>
      <c r="B9" s="35">
        <f>'Raw Data'!E13</f>
        <v>3.7530285066000002</v>
      </c>
      <c r="C9" s="35" t="str">
        <f>'Raw Data'!R13</f>
        <v xml:space="preserve"> </v>
      </c>
      <c r="D9" s="35" t="str">
        <f>'Raw Data'!S13</f>
        <v xml:space="preserve"> </v>
      </c>
      <c r="E9" s="35">
        <f>'Raw Data'!E33</f>
        <v>3.8019579616999999</v>
      </c>
      <c r="F9" s="35" t="str">
        <f>'Raw Data'!R33</f>
        <v xml:space="preserve"> </v>
      </c>
      <c r="G9" s="35" t="str">
        <f>'Raw Data'!S33</f>
        <v xml:space="preserve"> </v>
      </c>
      <c r="H9" s="35">
        <f>'Raw Data'!E53</f>
        <v>6.4538379643999999</v>
      </c>
      <c r="I9" s="35" t="str">
        <f>'Raw Data'!R53</f>
        <v xml:space="preserve"> </v>
      </c>
      <c r="J9" s="35" t="str">
        <f>'Raw Data'!S53</f>
        <v xml:space="preserve"> </v>
      </c>
      <c r="K9" s="35">
        <f>'Raw Data'!E73</f>
        <v>4.9392265421000001</v>
      </c>
      <c r="L9" s="35" t="str">
        <f>'Raw Data'!R73</f>
        <v xml:space="preserve"> </v>
      </c>
      <c r="M9" s="35" t="str">
        <f>'Raw Data'!S73</f>
        <v xml:space="preserve"> </v>
      </c>
      <c r="N9" s="35">
        <f>'Raw Data'!E93</f>
        <v>11.681198011999999</v>
      </c>
      <c r="O9" s="35"/>
      <c r="P9" s="35" t="str">
        <f>'Raw Data'!S93</f>
        <v xml:space="preserve"> </v>
      </c>
      <c r="Q9" s="35">
        <f>'Raw Data'!E113</f>
        <v>4.6129556912999998</v>
      </c>
      <c r="R9" s="35"/>
      <c r="S9" s="19" t="str">
        <f>'Raw Data'!S113</f>
        <v xml:space="preserve"> </v>
      </c>
    </row>
    <row r="10" spans="1:20" ht="15.6" x14ac:dyDescent="0.3">
      <c r="A10" s="18">
        <f>'Raw Data'!B14</f>
        <v>2009</v>
      </c>
      <c r="B10" s="35">
        <f>'Raw Data'!E14</f>
        <v>3.7333391749999998</v>
      </c>
      <c r="C10" s="35" t="str">
        <f>'Raw Data'!R14</f>
        <v xml:space="preserve"> </v>
      </c>
      <c r="D10" s="35" t="str">
        <f>'Raw Data'!S14</f>
        <v xml:space="preserve"> </v>
      </c>
      <c r="E10" s="35">
        <f>'Raw Data'!E34</f>
        <v>4.2172716201</v>
      </c>
      <c r="F10" s="35" t="str">
        <f>'Raw Data'!R34</f>
        <v xml:space="preserve"> </v>
      </c>
      <c r="G10" s="35" t="str">
        <f>'Raw Data'!S34</f>
        <v xml:space="preserve"> </v>
      </c>
      <c r="H10" s="35">
        <f>'Raw Data'!E54</f>
        <v>6.3459893128999996</v>
      </c>
      <c r="I10" s="35" t="str">
        <f>'Raw Data'!R54</f>
        <v xml:space="preserve"> </v>
      </c>
      <c r="J10" s="35" t="str">
        <f>'Raw Data'!S54</f>
        <v xml:space="preserve"> </v>
      </c>
      <c r="K10" s="35">
        <f>'Raw Data'!E74</f>
        <v>5.1174939288000001</v>
      </c>
      <c r="L10" s="35" t="str">
        <f>'Raw Data'!R74</f>
        <v xml:space="preserve"> </v>
      </c>
      <c r="M10" s="35" t="str">
        <f>'Raw Data'!S74</f>
        <v xml:space="preserve"> </v>
      </c>
      <c r="N10" s="35">
        <f>'Raw Data'!E94</f>
        <v>9.2954013324000009</v>
      </c>
      <c r="O10" s="35"/>
      <c r="P10" s="35" t="str">
        <f>'Raw Data'!S94</f>
        <v xml:space="preserve"> </v>
      </c>
      <c r="Q10" s="35">
        <f>'Raw Data'!E114</f>
        <v>4.7846286401000002</v>
      </c>
      <c r="R10" s="35"/>
      <c r="S10" s="19" t="str">
        <f>'Raw Data'!S114</f>
        <v xml:space="preserve"> </v>
      </c>
    </row>
    <row r="11" spans="1:20" ht="15.6" x14ac:dyDescent="0.3">
      <c r="A11" s="18">
        <f>'Raw Data'!B15</f>
        <v>2010</v>
      </c>
      <c r="B11" s="35">
        <f>'Raw Data'!E15</f>
        <v>4.0387695674000001</v>
      </c>
      <c r="C11" s="35" t="str">
        <f>'Raw Data'!R15</f>
        <v xml:space="preserve"> </v>
      </c>
      <c r="D11" s="35" t="str">
        <f>'Raw Data'!S15</f>
        <v xml:space="preserve"> </v>
      </c>
      <c r="E11" s="35">
        <f>'Raw Data'!E35</f>
        <v>3.9788719136999999</v>
      </c>
      <c r="F11" s="35" t="str">
        <f>'Raw Data'!R35</f>
        <v xml:space="preserve"> </v>
      </c>
      <c r="G11" s="35" t="str">
        <f>'Raw Data'!S35</f>
        <v xml:space="preserve"> </v>
      </c>
      <c r="H11" s="35">
        <f>'Raw Data'!E55</f>
        <v>5.0805121481000004</v>
      </c>
      <c r="I11" s="35" t="str">
        <f>'Raw Data'!R55</f>
        <v xml:space="preserve"> </v>
      </c>
      <c r="J11" s="35" t="str">
        <f>'Raw Data'!S55</f>
        <v xml:space="preserve"> </v>
      </c>
      <c r="K11" s="35">
        <f>'Raw Data'!E75</f>
        <v>4.7202096459999998</v>
      </c>
      <c r="L11" s="35" t="str">
        <f>'Raw Data'!R75</f>
        <v xml:space="preserve"> </v>
      </c>
      <c r="M11" s="35" t="str">
        <f>'Raw Data'!S75</f>
        <v xml:space="preserve"> </v>
      </c>
      <c r="N11" s="35">
        <f>'Raw Data'!E95</f>
        <v>10.660041550000001</v>
      </c>
      <c r="O11" s="35"/>
      <c r="P11" s="35" t="str">
        <f>'Raw Data'!S95</f>
        <v xml:space="preserve"> </v>
      </c>
      <c r="Q11" s="35">
        <f>'Raw Data'!E115</f>
        <v>4.5742056297999998</v>
      </c>
      <c r="R11" s="35"/>
      <c r="S11" s="19" t="str">
        <f>'Raw Data'!S115</f>
        <v xml:space="preserve"> </v>
      </c>
    </row>
    <row r="12" spans="1:20" ht="15.6" x14ac:dyDescent="0.3">
      <c r="A12" s="18">
        <f>'Raw Data'!B16</f>
        <v>2011</v>
      </c>
      <c r="B12" s="35">
        <f>'Raw Data'!E16</f>
        <v>4.2923761532000002</v>
      </c>
      <c r="C12" s="35" t="str">
        <f>'Raw Data'!R16</f>
        <v xml:space="preserve"> </v>
      </c>
      <c r="D12" s="35" t="str">
        <f>'Raw Data'!S16</f>
        <v xml:space="preserve"> </v>
      </c>
      <c r="E12" s="35">
        <f>'Raw Data'!E36</f>
        <v>3.996437265</v>
      </c>
      <c r="F12" s="35" t="str">
        <f>'Raw Data'!R36</f>
        <v xml:space="preserve"> </v>
      </c>
      <c r="G12" s="35" t="str">
        <f>'Raw Data'!S36</f>
        <v xml:space="preserve"> </v>
      </c>
      <c r="H12" s="35">
        <f>'Raw Data'!E56</f>
        <v>5.7275007348000004</v>
      </c>
      <c r="I12" s="35" t="str">
        <f>'Raw Data'!R56</f>
        <v xml:space="preserve"> </v>
      </c>
      <c r="J12" s="35" t="str">
        <f>'Raw Data'!S56</f>
        <v xml:space="preserve"> </v>
      </c>
      <c r="K12" s="35">
        <f>'Raw Data'!E76</f>
        <v>5.5829073318000004</v>
      </c>
      <c r="L12" s="35" t="str">
        <f>'Raw Data'!R76</f>
        <v xml:space="preserve"> </v>
      </c>
      <c r="M12" s="35" t="str">
        <f>'Raw Data'!S76</f>
        <v xml:space="preserve"> </v>
      </c>
      <c r="N12" s="35">
        <f>'Raw Data'!E96</f>
        <v>11.392885486000001</v>
      </c>
      <c r="O12" s="35"/>
      <c r="P12" s="35" t="str">
        <f>'Raw Data'!S96</f>
        <v xml:space="preserve"> </v>
      </c>
      <c r="Q12" s="35">
        <f>'Raw Data'!E116</f>
        <v>4.8221659019000001</v>
      </c>
      <c r="R12" s="35"/>
      <c r="S12" s="19" t="str">
        <f>'Raw Data'!S116</f>
        <v xml:space="preserve"> </v>
      </c>
    </row>
    <row r="13" spans="1:20" ht="15.6" x14ac:dyDescent="0.3">
      <c r="A13" s="18">
        <f>'Raw Data'!B17</f>
        <v>2012</v>
      </c>
      <c r="B13" s="35">
        <f>'Raw Data'!E17</f>
        <v>4.3719664475000002</v>
      </c>
      <c r="C13" s="35" t="str">
        <f>'Raw Data'!R17</f>
        <v xml:space="preserve"> </v>
      </c>
      <c r="D13" s="35" t="str">
        <f>'Raw Data'!S17</f>
        <v xml:space="preserve"> </v>
      </c>
      <c r="E13" s="35">
        <f>'Raw Data'!E37</f>
        <v>3.7511101582999999</v>
      </c>
      <c r="F13" s="35" t="str">
        <f>'Raw Data'!R37</f>
        <v xml:space="preserve"> </v>
      </c>
      <c r="G13" s="35" t="str">
        <f>'Raw Data'!S37</f>
        <v xml:space="preserve"> </v>
      </c>
      <c r="H13" s="35">
        <f>'Raw Data'!E57</f>
        <v>5.2298355689999996</v>
      </c>
      <c r="I13" s="35" t="str">
        <f>'Raw Data'!R57</f>
        <v xml:space="preserve"> </v>
      </c>
      <c r="J13" s="35" t="str">
        <f>'Raw Data'!S57</f>
        <v xml:space="preserve"> </v>
      </c>
      <c r="K13" s="35">
        <f>'Raw Data'!E77</f>
        <v>4.9873781176999996</v>
      </c>
      <c r="L13" s="35" t="str">
        <f>'Raw Data'!R77</f>
        <v xml:space="preserve"> </v>
      </c>
      <c r="M13" s="35" t="str">
        <f>'Raw Data'!S77</f>
        <v xml:space="preserve"> </v>
      </c>
      <c r="N13" s="35">
        <f>'Raw Data'!E97</f>
        <v>11.758450259</v>
      </c>
      <c r="O13" s="35"/>
      <c r="P13" s="35" t="str">
        <f>'Raw Data'!S97</f>
        <v xml:space="preserve"> </v>
      </c>
      <c r="Q13" s="35">
        <f>'Raw Data'!E117</f>
        <v>4.5781716604999998</v>
      </c>
      <c r="R13" s="35"/>
      <c r="S13" s="19" t="str">
        <f>'Raw Data'!S117</f>
        <v xml:space="preserve"> </v>
      </c>
    </row>
    <row r="14" spans="1:20" ht="15.6" x14ac:dyDescent="0.3">
      <c r="A14" s="18">
        <f>'Raw Data'!B18</f>
        <v>2013</v>
      </c>
      <c r="B14" s="35">
        <f>'Raw Data'!E18</f>
        <v>3.9145932084999999</v>
      </c>
      <c r="C14" s="35" t="str">
        <f>'Raw Data'!R18</f>
        <v xml:space="preserve"> </v>
      </c>
      <c r="D14" s="35" t="str">
        <f>'Raw Data'!S18</f>
        <v xml:space="preserve"> </v>
      </c>
      <c r="E14" s="35">
        <f>'Raw Data'!E38</f>
        <v>3.7189652639999999</v>
      </c>
      <c r="F14" s="35" t="str">
        <f>'Raw Data'!R38</f>
        <v xml:space="preserve"> </v>
      </c>
      <c r="G14" s="35" t="str">
        <f>'Raw Data'!S38</f>
        <v xml:space="preserve"> </v>
      </c>
      <c r="H14" s="35">
        <f>'Raw Data'!E58</f>
        <v>5.0318411174</v>
      </c>
      <c r="I14" s="35" t="str">
        <f>'Raw Data'!R58</f>
        <v xml:space="preserve"> </v>
      </c>
      <c r="J14" s="35" t="str">
        <f>'Raw Data'!S58</f>
        <v xml:space="preserve"> </v>
      </c>
      <c r="K14" s="35">
        <f>'Raw Data'!E78</f>
        <v>4.1878887856000002</v>
      </c>
      <c r="L14" s="35" t="str">
        <f>'Raw Data'!R78</f>
        <v xml:space="preserve"> </v>
      </c>
      <c r="M14" s="35" t="str">
        <f>'Raw Data'!S78</f>
        <v xml:space="preserve"> </v>
      </c>
      <c r="N14" s="35">
        <f>'Raw Data'!E98</f>
        <v>8.2315646885000007</v>
      </c>
      <c r="O14" s="35"/>
      <c r="P14" s="35" t="str">
        <f>'Raw Data'!S98</f>
        <v xml:space="preserve"> </v>
      </c>
      <c r="Q14" s="35">
        <f>'Raw Data'!E118</f>
        <v>4.1922651109000002</v>
      </c>
      <c r="R14" s="35"/>
      <c r="S14" s="19" t="str">
        <f>'Raw Data'!S118</f>
        <v xml:space="preserve"> </v>
      </c>
    </row>
    <row r="15" spans="1:20" ht="15.6" x14ac:dyDescent="0.3">
      <c r="A15" s="18">
        <f>'Raw Data'!B19</f>
        <v>2014</v>
      </c>
      <c r="B15" s="35">
        <f>'Raw Data'!E19</f>
        <v>2.6779662488999998</v>
      </c>
      <c r="C15" s="35" t="str">
        <f>'Raw Data'!R19</f>
        <v xml:space="preserve"> </v>
      </c>
      <c r="D15" s="35" t="str">
        <f>'Raw Data'!S19</f>
        <v xml:space="preserve"> </v>
      </c>
      <c r="E15" s="35">
        <f>'Raw Data'!E39</f>
        <v>3.7788870082999999</v>
      </c>
      <c r="F15" s="35" t="str">
        <f>'Raw Data'!R39</f>
        <v xml:space="preserve"> </v>
      </c>
      <c r="G15" s="35" t="str">
        <f>'Raw Data'!S39</f>
        <v xml:space="preserve"> </v>
      </c>
      <c r="H15" s="35">
        <f>'Raw Data'!E59</f>
        <v>5.5627965792999996</v>
      </c>
      <c r="I15" s="35" t="str">
        <f>'Raw Data'!R59</f>
        <v xml:space="preserve"> </v>
      </c>
      <c r="J15" s="35" t="str">
        <f>'Raw Data'!S59</f>
        <v xml:space="preserve"> </v>
      </c>
      <c r="K15" s="35">
        <f>'Raw Data'!E79</f>
        <v>5.4894081273999999</v>
      </c>
      <c r="L15" s="35" t="str">
        <f>'Raw Data'!R79</f>
        <v xml:space="preserve"> </v>
      </c>
      <c r="M15" s="35" t="str">
        <f>'Raw Data'!S79</f>
        <v xml:space="preserve"> </v>
      </c>
      <c r="N15" s="35">
        <f>'Raw Data'!E99</f>
        <v>9.7787712250999999</v>
      </c>
      <c r="O15" s="35"/>
      <c r="P15" s="35" t="str">
        <f>'Raw Data'!S99</f>
        <v xml:space="preserve"> </v>
      </c>
      <c r="Q15" s="35">
        <f>'Raw Data'!E119</f>
        <v>4.3406984451000001</v>
      </c>
      <c r="R15" s="35"/>
      <c r="S15" s="19" t="str">
        <f>'Raw Data'!S119</f>
        <v xml:space="preserve"> </v>
      </c>
    </row>
    <row r="16" spans="1:20" ht="15.6" x14ac:dyDescent="0.3">
      <c r="A16" s="18">
        <f>'Raw Data'!B20</f>
        <v>2015</v>
      </c>
      <c r="B16" s="35">
        <f>'Raw Data'!E20</f>
        <v>4.5173922086999996</v>
      </c>
      <c r="C16" s="35" t="str">
        <f>'Raw Data'!R20</f>
        <v xml:space="preserve"> </v>
      </c>
      <c r="D16" s="35" t="str">
        <f>'Raw Data'!S20</f>
        <v xml:space="preserve"> </v>
      </c>
      <c r="E16" s="35">
        <f>'Raw Data'!E40</f>
        <v>3.6703167028000001</v>
      </c>
      <c r="F16" s="35" t="str">
        <f>'Raw Data'!R40</f>
        <v xml:space="preserve"> </v>
      </c>
      <c r="G16" s="35" t="str">
        <f>'Raw Data'!S40</f>
        <v xml:space="preserve"> </v>
      </c>
      <c r="H16" s="35">
        <f>'Raw Data'!E60</f>
        <v>3.8623487893999999</v>
      </c>
      <c r="I16" s="35" t="str">
        <f>'Raw Data'!R60</f>
        <v xml:space="preserve"> </v>
      </c>
      <c r="J16" s="35" t="str">
        <f>'Raw Data'!S60</f>
        <v xml:space="preserve"> </v>
      </c>
      <c r="K16" s="35">
        <f>'Raw Data'!E80</f>
        <v>5.7592998307999999</v>
      </c>
      <c r="L16" s="35" t="str">
        <f>'Raw Data'!R80</f>
        <v xml:space="preserve"> </v>
      </c>
      <c r="M16" s="35" t="str">
        <f>'Raw Data'!S80</f>
        <v xml:space="preserve"> </v>
      </c>
      <c r="N16" s="35">
        <f>'Raw Data'!E100</f>
        <v>9.8931781768999993</v>
      </c>
      <c r="O16" s="35"/>
      <c r="P16" s="35" t="str">
        <f>'Raw Data'!S100</f>
        <v xml:space="preserve"> </v>
      </c>
      <c r="Q16" s="35">
        <f>'Raw Data'!E120</f>
        <v>4.4277472831000004</v>
      </c>
      <c r="R16" s="35"/>
      <c r="S16" s="19" t="str">
        <f>'Raw Data'!S120</f>
        <v xml:space="preserve"> </v>
      </c>
    </row>
    <row r="17" spans="1:19" ht="15.6" x14ac:dyDescent="0.3">
      <c r="A17" s="18">
        <f>'Raw Data'!B21</f>
        <v>2016</v>
      </c>
      <c r="B17" s="35">
        <f>'Raw Data'!E21</f>
        <v>4.2212544662000004</v>
      </c>
      <c r="C17" s="35" t="str">
        <f>'Raw Data'!R21</f>
        <v xml:space="preserve"> </v>
      </c>
      <c r="D17" s="35" t="str">
        <f>'Raw Data'!S21</f>
        <v xml:space="preserve"> </v>
      </c>
      <c r="E17" s="35">
        <f>'Raw Data'!E41</f>
        <v>3.2736601966999999</v>
      </c>
      <c r="F17" s="35" t="str">
        <f>'Raw Data'!R41</f>
        <v xml:space="preserve"> </v>
      </c>
      <c r="G17" s="35" t="str">
        <f>'Raw Data'!S41</f>
        <v xml:space="preserve"> </v>
      </c>
      <c r="H17" s="35">
        <f>'Raw Data'!E61</f>
        <v>4.8758088382000002</v>
      </c>
      <c r="I17" s="35" t="str">
        <f>'Raw Data'!R61</f>
        <v xml:space="preserve"> </v>
      </c>
      <c r="J17" s="35" t="str">
        <f>'Raw Data'!S61</f>
        <v xml:space="preserve"> </v>
      </c>
      <c r="K17" s="35">
        <f>'Raw Data'!E81</f>
        <v>4.8230952810999996</v>
      </c>
      <c r="L17" s="35" t="str">
        <f>'Raw Data'!R81</f>
        <v xml:space="preserve"> </v>
      </c>
      <c r="M17" s="35" t="str">
        <f>'Raw Data'!S81</f>
        <v xml:space="preserve"> </v>
      </c>
      <c r="N17" s="35">
        <f>'Raw Data'!E101</f>
        <v>9.3959620298999997</v>
      </c>
      <c r="O17" s="35"/>
      <c r="P17" s="35" t="str">
        <f>'Raw Data'!S101</f>
        <v xml:space="preserve"> </v>
      </c>
      <c r="Q17" s="35">
        <f>'Raw Data'!E121</f>
        <v>4.1289603582999996</v>
      </c>
      <c r="R17" s="35"/>
      <c r="S17" s="19" t="str">
        <f>'Raw Data'!S121</f>
        <v xml:space="preserve"> </v>
      </c>
    </row>
    <row r="18" spans="1:19" ht="15.6" x14ac:dyDescent="0.3">
      <c r="A18" s="18">
        <f>'Raw Data'!B22</f>
        <v>2017</v>
      </c>
      <c r="B18" s="35">
        <f>'Raw Data'!E22</f>
        <v>3.2484566183000001</v>
      </c>
      <c r="C18" s="35" t="str">
        <f>'Raw Data'!R22</f>
        <v xml:space="preserve"> </v>
      </c>
      <c r="D18" s="35" t="str">
        <f>'Raw Data'!S22</f>
        <v xml:space="preserve"> </v>
      </c>
      <c r="E18" s="35">
        <f>'Raw Data'!E42</f>
        <v>3.5268345022999998</v>
      </c>
      <c r="F18" s="35" t="str">
        <f>'Raw Data'!R42</f>
        <v xml:space="preserve"> </v>
      </c>
      <c r="G18" s="35" t="str">
        <f>'Raw Data'!S42</f>
        <v xml:space="preserve"> </v>
      </c>
      <c r="H18" s="35">
        <f>'Raw Data'!E62</f>
        <v>4.8808248104</v>
      </c>
      <c r="I18" s="35" t="str">
        <f>'Raw Data'!R62</f>
        <v xml:space="preserve"> </v>
      </c>
      <c r="J18" s="35" t="str">
        <f>'Raw Data'!S62</f>
        <v xml:space="preserve"> </v>
      </c>
      <c r="K18" s="35">
        <f>'Raw Data'!E82</f>
        <v>4.5721832426000004</v>
      </c>
      <c r="L18" s="35" t="str">
        <f>'Raw Data'!R82</f>
        <v xml:space="preserve"> </v>
      </c>
      <c r="M18" s="35" t="str">
        <f>'Raw Data'!S82</f>
        <v xml:space="preserve"> </v>
      </c>
      <c r="N18" s="35">
        <f>'Raw Data'!E102</f>
        <v>6.7381386045999996</v>
      </c>
      <c r="O18" s="35"/>
      <c r="P18" s="35" t="str">
        <f>'Raw Data'!S102</f>
        <v xml:space="preserve"> </v>
      </c>
      <c r="Q18" s="35">
        <f>'Raw Data'!E122</f>
        <v>3.9836643566999999</v>
      </c>
      <c r="R18" s="35"/>
      <c r="S18" s="19" t="str">
        <f>'Raw Data'!S122</f>
        <v xml:space="preserve"> </v>
      </c>
    </row>
    <row r="19" spans="1:19" ht="15.6" x14ac:dyDescent="0.3">
      <c r="A19" s="18">
        <f>'Raw Data'!B23</f>
        <v>2018</v>
      </c>
      <c r="B19" s="35">
        <f>'Raw Data'!E23</f>
        <v>4.0728055225000004</v>
      </c>
      <c r="C19" s="35" t="str">
        <f>'Raw Data'!R23</f>
        <v xml:space="preserve"> </v>
      </c>
      <c r="D19" s="35" t="str">
        <f>'Raw Data'!S23</f>
        <v xml:space="preserve"> </v>
      </c>
      <c r="E19" s="35">
        <f>'Raw Data'!E43</f>
        <v>2.1652865573</v>
      </c>
      <c r="F19" s="35" t="str">
        <f>'Raw Data'!R43</f>
        <v xml:space="preserve"> </v>
      </c>
      <c r="G19" s="35" t="str">
        <f>'Raw Data'!S43</f>
        <v xml:space="preserve"> </v>
      </c>
      <c r="H19" s="35">
        <f>'Raw Data'!E63</f>
        <v>3.2280159212999999</v>
      </c>
      <c r="I19" s="35" t="str">
        <f>'Raw Data'!R63</f>
        <v xml:space="preserve"> </v>
      </c>
      <c r="J19" s="35" t="str">
        <f>'Raw Data'!S63</f>
        <v xml:space="preserve"> </v>
      </c>
      <c r="K19" s="35">
        <f>'Raw Data'!E83</f>
        <v>3.6538081283000001</v>
      </c>
      <c r="L19" s="35" t="str">
        <f>'Raw Data'!R83</f>
        <v xml:space="preserve"> </v>
      </c>
      <c r="M19" s="35" t="str">
        <f>'Raw Data'!S83</f>
        <v xml:space="preserve"> </v>
      </c>
      <c r="N19" s="35">
        <f>'Raw Data'!E103</f>
        <v>5.7236757352999996</v>
      </c>
      <c r="O19" s="35"/>
      <c r="P19" s="35" t="str">
        <f>'Raw Data'!S103</f>
        <v xml:space="preserve"> </v>
      </c>
      <c r="Q19" s="35">
        <f>'Raw Data'!E123</f>
        <v>2.9830962268999999</v>
      </c>
      <c r="R19" s="35"/>
      <c r="S19" s="19" t="str">
        <f>'Raw Data'!S123</f>
        <v xml:space="preserve"> </v>
      </c>
    </row>
    <row r="20" spans="1:19" ht="15.6" x14ac:dyDescent="0.3">
      <c r="A20" s="18">
        <f>'Raw Data'!B24</f>
        <v>2019</v>
      </c>
      <c r="B20" s="35">
        <f>'Raw Data'!E24</f>
        <v>3.0896567679000002</v>
      </c>
      <c r="C20" s="35" t="str">
        <f>'Raw Data'!R24</f>
        <v xml:space="preserve"> </v>
      </c>
      <c r="D20" s="35" t="str">
        <f>'Raw Data'!S24</f>
        <v xml:space="preserve"> </v>
      </c>
      <c r="E20" s="35">
        <f>'Raw Data'!E44</f>
        <v>3.3525717790999998</v>
      </c>
      <c r="F20" s="35" t="str">
        <f>'Raw Data'!R44</f>
        <v xml:space="preserve"> </v>
      </c>
      <c r="G20" s="35" t="str">
        <f>'Raw Data'!S44</f>
        <v xml:space="preserve"> </v>
      </c>
      <c r="H20" s="35">
        <f>'Raw Data'!E64</f>
        <v>4.9199743579000002</v>
      </c>
      <c r="I20" s="35" t="str">
        <f>'Raw Data'!R64</f>
        <v xml:space="preserve"> </v>
      </c>
      <c r="J20" s="35" t="str">
        <f>'Raw Data'!S64</f>
        <v xml:space="preserve"> </v>
      </c>
      <c r="K20" s="35">
        <f>'Raw Data'!E84</f>
        <v>4.2664121571000004</v>
      </c>
      <c r="L20" s="35" t="str">
        <f>'Raw Data'!R84</f>
        <v xml:space="preserve"> </v>
      </c>
      <c r="M20" s="35" t="str">
        <f>'Raw Data'!S84</f>
        <v xml:space="preserve"> </v>
      </c>
      <c r="N20" s="35">
        <f>'Raw Data'!E104</f>
        <v>9.5816402856000007</v>
      </c>
      <c r="O20" s="35"/>
      <c r="P20" s="35" t="str">
        <f>'Raw Data'!S104</f>
        <v xml:space="preserve"> </v>
      </c>
      <c r="Q20" s="35">
        <f>'Raw Data'!E124</f>
        <v>3.924829065</v>
      </c>
      <c r="R20" s="35"/>
      <c r="S20" s="19" t="str">
        <f>'Raw Data'!S124</f>
        <v xml:space="preserve"> </v>
      </c>
    </row>
    <row r="21" spans="1:19" ht="15.6" x14ac:dyDescent="0.3">
      <c r="A21" s="18">
        <f>'Raw Data'!B25</f>
        <v>2020</v>
      </c>
      <c r="B21" s="35">
        <f>'Raw Data'!E25</f>
        <v>4.2466866780999997</v>
      </c>
      <c r="C21" s="35" t="str">
        <f>'Raw Data'!R25</f>
        <v xml:space="preserve"> </v>
      </c>
      <c r="D21" s="35" t="str">
        <f>'Raw Data'!S25</f>
        <v xml:space="preserve"> </v>
      </c>
      <c r="E21" s="35">
        <f>'Raw Data'!E45</f>
        <v>3.7827699087000002</v>
      </c>
      <c r="F21" s="35" t="str">
        <f>'Raw Data'!R45</f>
        <v xml:space="preserve"> </v>
      </c>
      <c r="G21" s="35" t="str">
        <f>'Raw Data'!S45</f>
        <v xml:space="preserve"> </v>
      </c>
      <c r="H21" s="35">
        <f>'Raw Data'!E65</f>
        <v>5.2942685363999997</v>
      </c>
      <c r="I21" s="35" t="str">
        <f>'Raw Data'!R65</f>
        <v xml:space="preserve"> </v>
      </c>
      <c r="J21" s="35" t="str">
        <f>'Raw Data'!S65</f>
        <v xml:space="preserve"> </v>
      </c>
      <c r="K21" s="35">
        <f>'Raw Data'!E85</f>
        <v>5.5400170070000003</v>
      </c>
      <c r="L21" s="35" t="str">
        <f>'Raw Data'!R85</f>
        <v xml:space="preserve"> </v>
      </c>
      <c r="M21" s="35" t="str">
        <f>'Raw Data'!S85</f>
        <v xml:space="preserve"> </v>
      </c>
      <c r="N21" s="35">
        <f>'Raw Data'!E105</f>
        <v>9.8315626698000003</v>
      </c>
      <c r="O21" s="35"/>
      <c r="P21" s="35" t="str">
        <f>'Raw Data'!S105</f>
        <v xml:space="preserve"> </v>
      </c>
      <c r="Q21" s="35">
        <f>'Raw Data'!E125</f>
        <v>4.5324327941</v>
      </c>
      <c r="R21" s="35"/>
      <c r="S21" s="19" t="str">
        <f>'Raw Data'!S125</f>
        <v xml:space="preserve"> </v>
      </c>
    </row>
    <row r="22" spans="1:19" ht="15.6" x14ac:dyDescent="0.3">
      <c r="A22" s="18">
        <f>'Raw Data'!B26</f>
        <v>2021</v>
      </c>
      <c r="B22" s="35">
        <f>'Raw Data'!E26</f>
        <v>3.6617047285000002</v>
      </c>
      <c r="C22" s="35" t="str">
        <f>'Raw Data'!R26</f>
        <v xml:space="preserve"> </v>
      </c>
      <c r="D22" s="35" t="str">
        <f>'Raw Data'!S26</f>
        <v xml:space="preserve"> </v>
      </c>
      <c r="E22" s="35">
        <f>'Raw Data'!E46</f>
        <v>4.1795411463000001</v>
      </c>
      <c r="F22" s="35" t="str">
        <f>'Raw Data'!R46</f>
        <v xml:space="preserve"> </v>
      </c>
      <c r="G22" s="35" t="str">
        <f>'Raw Data'!S46</f>
        <v xml:space="preserve"> </v>
      </c>
      <c r="H22" s="35">
        <f>'Raw Data'!E66</f>
        <v>5.5266628374</v>
      </c>
      <c r="I22" s="35" t="str">
        <f>'Raw Data'!R66</f>
        <v xml:space="preserve"> </v>
      </c>
      <c r="J22" s="35" t="str">
        <f>'Raw Data'!S66</f>
        <v xml:space="preserve"> </v>
      </c>
      <c r="K22" s="35">
        <f>'Raw Data'!E86</f>
        <v>5.1077575108</v>
      </c>
      <c r="L22" s="35" t="str">
        <f>'Raw Data'!R86</f>
        <v xml:space="preserve"> </v>
      </c>
      <c r="M22" s="35" t="str">
        <f>'Raw Data'!S86</f>
        <v xml:space="preserve"> </v>
      </c>
      <c r="N22" s="35">
        <f>'Raw Data'!E106</f>
        <v>9.0668301996</v>
      </c>
      <c r="O22" s="35"/>
      <c r="P22" s="35" t="str">
        <f>'Raw Data'!S106</f>
        <v xml:space="preserve"> </v>
      </c>
      <c r="Q22" s="35">
        <f>'Raw Data'!E126</f>
        <v>4.5819721039000001</v>
      </c>
      <c r="R22" s="35"/>
      <c r="S22" s="19" t="str">
        <f>'Raw Data'!S126</f>
        <v xml:space="preserve"> </v>
      </c>
    </row>
    <row r="23" spans="1:19" ht="15.6" x14ac:dyDescent="0.3">
      <c r="A23" s="18">
        <f>'Raw Data'!B27</f>
        <v>2022</v>
      </c>
      <c r="B23" s="35">
        <f>'Raw Data'!E27</f>
        <v>3.2182249007000001</v>
      </c>
      <c r="C23" s="35" t="str">
        <f>'Raw Data'!R27</f>
        <v xml:space="preserve"> </v>
      </c>
      <c r="D23" s="35" t="str">
        <f>'Raw Data'!S27</f>
        <v xml:space="preserve"> </v>
      </c>
      <c r="E23" s="35">
        <f>'Raw Data'!E47</f>
        <v>3.5450927895</v>
      </c>
      <c r="F23" s="35" t="str">
        <f>'Raw Data'!R47</f>
        <v xml:space="preserve"> </v>
      </c>
      <c r="G23" s="35" t="str">
        <f>'Raw Data'!S47</f>
        <v xml:space="preserve"> </v>
      </c>
      <c r="H23" s="35">
        <f>'Raw Data'!E67</f>
        <v>3.8744388993999999</v>
      </c>
      <c r="I23" s="35" t="str">
        <f>'Raw Data'!R67</f>
        <v xml:space="preserve"> </v>
      </c>
      <c r="J23" s="35" t="str">
        <f>'Raw Data'!S67</f>
        <v xml:space="preserve"> </v>
      </c>
      <c r="K23" s="35">
        <f>'Raw Data'!E87</f>
        <v>4.9016260457999996</v>
      </c>
      <c r="L23" s="35" t="str">
        <f>'Raw Data'!R87</f>
        <v xml:space="preserve"> </v>
      </c>
      <c r="M23" s="35" t="str">
        <f>'Raw Data'!S87</f>
        <v xml:space="preserve"> </v>
      </c>
      <c r="N23" s="35">
        <f>'Raw Data'!E107</f>
        <v>10.976013248999999</v>
      </c>
      <c r="O23" s="35"/>
      <c r="P23" s="35" t="str">
        <f>'Raw Data'!S107</f>
        <v xml:space="preserve"> </v>
      </c>
      <c r="Q23" s="35">
        <f>'Raw Data'!E127</f>
        <v>4.0834186074999996</v>
      </c>
      <c r="R23" s="35"/>
      <c r="S23" s="19" t="str">
        <f>'Raw Data'!S127</f>
        <v xml:space="preserve"> </v>
      </c>
    </row>
    <row r="24" spans="1:19" ht="15.6" x14ac:dyDescent="0.3">
      <c r="A24" s="21"/>
      <c r="B24" s="22"/>
      <c r="C24" s="22"/>
      <c r="D24" s="22" t="str">
        <f>'Raw Data'!S28</f>
        <v xml:space="preserve"> </v>
      </c>
      <c r="E24" s="22"/>
      <c r="F24" s="22"/>
      <c r="G24" s="22" t="str">
        <f>'Raw Data'!S48</f>
        <v xml:space="preserve"> </v>
      </c>
      <c r="H24" s="22"/>
      <c r="I24" s="22"/>
      <c r="J24" s="22" t="str">
        <f>'Raw Data'!S68</f>
        <v xml:space="preserve"> </v>
      </c>
      <c r="K24" s="22"/>
      <c r="L24" s="22"/>
      <c r="M24" s="22" t="str">
        <f>'Raw Data'!S88</f>
        <v xml:space="preserve"> </v>
      </c>
      <c r="N24" s="22"/>
      <c r="O24" s="22"/>
      <c r="P24" s="22" t="str">
        <f>'Raw Data'!S108</f>
        <v xml:space="preserve"> </v>
      </c>
      <c r="Q24" s="22"/>
      <c r="R24" s="22"/>
      <c r="S24" s="23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A5" sqref="A5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5" width="9.6640625" style="5" customWidth="1"/>
    <col min="6" max="7" width="9.33203125" style="5" bestFit="1" customWidth="1"/>
    <col min="8" max="8" width="12.33203125" style="5" customWidth="1"/>
    <col min="9" max="17" width="9.33203125" style="5" bestFit="1" customWidth="1"/>
    <col min="18" max="16384" width="9.109375" style="5"/>
  </cols>
  <sheetData>
    <row r="2" spans="1:30" x14ac:dyDescent="0.25">
      <c r="B2" s="25"/>
    </row>
    <row r="4" spans="1:30" x14ac:dyDescent="0.25">
      <c r="A4" s="5" t="s">
        <v>46</v>
      </c>
    </row>
    <row r="6" spans="1:30" x14ac:dyDescent="0.25">
      <c r="A6" s="5" t="s">
        <v>47</v>
      </c>
    </row>
    <row r="7" spans="1:30" x14ac:dyDescent="0.25">
      <c r="A7" s="5" t="s">
        <v>0</v>
      </c>
      <c r="B7" s="41" t="s">
        <v>18</v>
      </c>
      <c r="C7" s="42" t="s">
        <v>19</v>
      </c>
      <c r="D7" s="41" t="s">
        <v>20</v>
      </c>
      <c r="E7" s="43" t="s">
        <v>21</v>
      </c>
      <c r="F7" s="41" t="s">
        <v>22</v>
      </c>
      <c r="G7" s="41" t="s">
        <v>23</v>
      </c>
      <c r="H7" s="41" t="s">
        <v>24</v>
      </c>
      <c r="I7" s="44" t="s">
        <v>25</v>
      </c>
      <c r="J7" s="41" t="s">
        <v>26</v>
      </c>
      <c r="K7" s="41" t="s">
        <v>27</v>
      </c>
      <c r="L7" s="41" t="s">
        <v>12</v>
      </c>
      <c r="M7" s="41" t="s">
        <v>13</v>
      </c>
      <c r="N7" s="41" t="s">
        <v>14</v>
      </c>
      <c r="O7" s="41" t="s">
        <v>28</v>
      </c>
      <c r="P7" s="41" t="s">
        <v>29</v>
      </c>
      <c r="Q7" s="41" t="s">
        <v>30</v>
      </c>
      <c r="R7" s="41" t="s">
        <v>31</v>
      </c>
      <c r="S7" s="41" t="s">
        <v>32</v>
      </c>
    </row>
    <row r="8" spans="1:30" s="6" customFormat="1" ht="15.6" x14ac:dyDescent="0.3">
      <c r="A8" s="6" t="s">
        <v>1</v>
      </c>
      <c r="B8" s="6">
        <v>2003</v>
      </c>
      <c r="C8" s="36">
        <v>48</v>
      </c>
      <c r="D8" s="6">
        <v>157152</v>
      </c>
      <c r="E8" s="45">
        <v>3.5073442334</v>
      </c>
      <c r="F8" s="46">
        <v>2.6132656059000001</v>
      </c>
      <c r="G8" s="46">
        <v>4.7073146886000004</v>
      </c>
      <c r="H8" s="47">
        <v>0.31109510849999999</v>
      </c>
      <c r="I8" s="48">
        <v>3.0543677459</v>
      </c>
      <c r="J8" s="46">
        <v>2.3017649093000001</v>
      </c>
      <c r="K8" s="46">
        <v>4.0530474200000004</v>
      </c>
      <c r="L8" s="49">
        <v>0.85892350760000002</v>
      </c>
      <c r="M8" s="49">
        <v>0.63997004889999998</v>
      </c>
      <c r="N8" s="49">
        <v>1.1527876862999999</v>
      </c>
      <c r="O8" s="49">
        <v>0.94030000000000002</v>
      </c>
      <c r="P8" s="49">
        <v>0.82550000000000001</v>
      </c>
      <c r="Q8" s="49">
        <v>1.071</v>
      </c>
      <c r="R8" s="6" t="s">
        <v>34</v>
      </c>
      <c r="S8" s="6" t="s">
        <v>34</v>
      </c>
      <c r="AD8" s="26"/>
    </row>
    <row r="9" spans="1:30" x14ac:dyDescent="0.25">
      <c r="A9" s="5" t="s">
        <v>1</v>
      </c>
      <c r="B9" s="5">
        <v>2004</v>
      </c>
      <c r="C9" s="24">
        <v>53</v>
      </c>
      <c r="D9" s="5">
        <v>159515</v>
      </c>
      <c r="E9" s="50">
        <v>3.8007253464000001</v>
      </c>
      <c r="F9" s="35">
        <v>2.8692631546</v>
      </c>
      <c r="G9" s="35">
        <v>5.0345724252000004</v>
      </c>
      <c r="H9" s="51">
        <v>0.61696342640000001</v>
      </c>
      <c r="I9" s="52">
        <v>3.3225715450000002</v>
      </c>
      <c r="J9" s="35">
        <v>2.5383576734000002</v>
      </c>
      <c r="K9" s="35">
        <v>4.3490646677999996</v>
      </c>
      <c r="L9" s="53">
        <v>0.930770443</v>
      </c>
      <c r="M9" s="53">
        <v>0.70266201689999996</v>
      </c>
      <c r="N9" s="53">
        <v>1.2329307644</v>
      </c>
      <c r="O9" s="53" t="s">
        <v>34</v>
      </c>
      <c r="P9" s="53" t="s">
        <v>34</v>
      </c>
      <c r="Q9" s="53" t="s">
        <v>34</v>
      </c>
      <c r="R9" s="5" t="s">
        <v>34</v>
      </c>
      <c r="S9" s="5" t="s">
        <v>34</v>
      </c>
      <c r="AD9" s="27"/>
    </row>
    <row r="10" spans="1:30" x14ac:dyDescent="0.25">
      <c r="A10" s="5" t="s">
        <v>1</v>
      </c>
      <c r="B10" s="5">
        <v>2005</v>
      </c>
      <c r="C10" s="24">
        <v>58</v>
      </c>
      <c r="D10" s="5">
        <v>161858</v>
      </c>
      <c r="E10" s="50">
        <v>4.0776234265999998</v>
      </c>
      <c r="F10" s="35">
        <v>3.1134185941000001</v>
      </c>
      <c r="G10" s="35">
        <v>5.3404360214000004</v>
      </c>
      <c r="H10" s="51">
        <v>0.99176807789999999</v>
      </c>
      <c r="I10" s="52">
        <v>3.5833879079000002</v>
      </c>
      <c r="J10" s="35">
        <v>2.7702922402999999</v>
      </c>
      <c r="K10" s="35">
        <v>4.6351315257000003</v>
      </c>
      <c r="L10" s="53">
        <v>0.99858080169999996</v>
      </c>
      <c r="M10" s="53">
        <v>0.76245393709999998</v>
      </c>
      <c r="N10" s="53">
        <v>1.3078345707000001</v>
      </c>
      <c r="O10" s="53" t="s">
        <v>34</v>
      </c>
      <c r="P10" s="53" t="s">
        <v>34</v>
      </c>
      <c r="Q10" s="53" t="s">
        <v>34</v>
      </c>
      <c r="R10" s="5" t="s">
        <v>34</v>
      </c>
      <c r="S10" s="5" t="s">
        <v>34</v>
      </c>
      <c r="AD10" s="27"/>
    </row>
    <row r="11" spans="1:30" x14ac:dyDescent="0.25">
      <c r="A11" s="5" t="s">
        <v>1</v>
      </c>
      <c r="B11" s="5">
        <v>2006</v>
      </c>
      <c r="C11" s="24">
        <v>61</v>
      </c>
      <c r="D11" s="5">
        <v>164321</v>
      </c>
      <c r="E11" s="50">
        <v>4.1928982344000003</v>
      </c>
      <c r="F11" s="35">
        <v>3.2210488168999998</v>
      </c>
      <c r="G11" s="35">
        <v>5.4579724192999999</v>
      </c>
      <c r="H11" s="51">
        <v>0.8440943662</v>
      </c>
      <c r="I11" s="52">
        <v>3.7122461523000001</v>
      </c>
      <c r="J11" s="35">
        <v>2.8883616895999999</v>
      </c>
      <c r="K11" s="35">
        <v>4.7711377510000004</v>
      </c>
      <c r="L11" s="53">
        <v>1.0268107772999999</v>
      </c>
      <c r="M11" s="53">
        <v>0.7888118086</v>
      </c>
      <c r="N11" s="53">
        <v>1.3366183936</v>
      </c>
      <c r="O11" s="53" t="s">
        <v>34</v>
      </c>
      <c r="P11" s="53" t="s">
        <v>34</v>
      </c>
      <c r="Q11" s="53" t="s">
        <v>34</v>
      </c>
      <c r="R11" s="5" t="s">
        <v>34</v>
      </c>
      <c r="S11" s="5" t="s">
        <v>34</v>
      </c>
      <c r="AD11" s="27"/>
    </row>
    <row r="12" spans="1:30" x14ac:dyDescent="0.25">
      <c r="A12" s="5" t="s">
        <v>1</v>
      </c>
      <c r="B12" s="5">
        <v>2007</v>
      </c>
      <c r="C12" s="24">
        <v>56</v>
      </c>
      <c r="D12" s="5">
        <v>168168</v>
      </c>
      <c r="E12" s="50">
        <v>3.7616090762000001</v>
      </c>
      <c r="F12" s="35">
        <v>2.8596717549999999</v>
      </c>
      <c r="G12" s="35">
        <v>4.9480164349000004</v>
      </c>
      <c r="H12" s="51">
        <v>0.55728010770000003</v>
      </c>
      <c r="I12" s="52">
        <v>3.3300033299999998</v>
      </c>
      <c r="J12" s="35">
        <v>2.5627018181999999</v>
      </c>
      <c r="K12" s="35">
        <v>4.3270434737999999</v>
      </c>
      <c r="L12" s="53">
        <v>0.92119114840000005</v>
      </c>
      <c r="M12" s="53">
        <v>0.70031315179999998</v>
      </c>
      <c r="N12" s="53">
        <v>1.2117338217</v>
      </c>
      <c r="O12" s="53" t="s">
        <v>34</v>
      </c>
      <c r="P12" s="53" t="s">
        <v>34</v>
      </c>
      <c r="Q12" s="53" t="s">
        <v>34</v>
      </c>
      <c r="R12" s="5" t="s">
        <v>34</v>
      </c>
      <c r="S12" s="5" t="s">
        <v>34</v>
      </c>
      <c r="AD12" s="27"/>
    </row>
    <row r="13" spans="1:30" x14ac:dyDescent="0.25">
      <c r="A13" s="5" t="s">
        <v>1</v>
      </c>
      <c r="B13" s="5">
        <v>2008</v>
      </c>
      <c r="C13" s="24">
        <v>57</v>
      </c>
      <c r="D13" s="5">
        <v>171826</v>
      </c>
      <c r="E13" s="50">
        <v>3.7530285066000002</v>
      </c>
      <c r="F13" s="35">
        <v>2.8594436742</v>
      </c>
      <c r="G13" s="35">
        <v>4.9258613130000004</v>
      </c>
      <c r="H13" s="51">
        <v>0.54311959939999999</v>
      </c>
      <c r="I13" s="52">
        <v>3.3173093710999999</v>
      </c>
      <c r="J13" s="35">
        <v>2.5588308433</v>
      </c>
      <c r="K13" s="35">
        <v>4.3006131071000002</v>
      </c>
      <c r="L13" s="53">
        <v>0.91908982829999997</v>
      </c>
      <c r="M13" s="53">
        <v>0.70025729640000001</v>
      </c>
      <c r="N13" s="53">
        <v>1.2063081909</v>
      </c>
      <c r="O13" s="53" t="s">
        <v>34</v>
      </c>
      <c r="P13" s="53" t="s">
        <v>34</v>
      </c>
      <c r="Q13" s="53" t="s">
        <v>34</v>
      </c>
      <c r="R13" s="5" t="s">
        <v>34</v>
      </c>
      <c r="S13" s="5" t="s">
        <v>34</v>
      </c>
      <c r="AD13" s="27"/>
    </row>
    <row r="14" spans="1:30" x14ac:dyDescent="0.25">
      <c r="A14" s="5" t="s">
        <v>1</v>
      </c>
      <c r="B14" s="5">
        <v>2009</v>
      </c>
      <c r="C14" s="24">
        <v>58</v>
      </c>
      <c r="D14" s="5">
        <v>174654</v>
      </c>
      <c r="E14" s="50">
        <v>3.7333391749999998</v>
      </c>
      <c r="F14" s="35">
        <v>2.8505548542999999</v>
      </c>
      <c r="G14" s="35">
        <v>4.8895117295999997</v>
      </c>
      <c r="H14" s="51">
        <v>0.5149470223</v>
      </c>
      <c r="I14" s="52">
        <v>3.3208515121</v>
      </c>
      <c r="J14" s="35">
        <v>2.5673271808</v>
      </c>
      <c r="K14" s="35">
        <v>4.2955392862000004</v>
      </c>
      <c r="L14" s="53">
        <v>0.91426805180000004</v>
      </c>
      <c r="M14" s="53">
        <v>0.698080488</v>
      </c>
      <c r="N14" s="53">
        <v>1.197406438</v>
      </c>
      <c r="O14" s="53" t="s">
        <v>34</v>
      </c>
      <c r="P14" s="53" t="s">
        <v>34</v>
      </c>
      <c r="Q14" s="53" t="s">
        <v>34</v>
      </c>
      <c r="R14" s="5" t="s">
        <v>34</v>
      </c>
      <c r="S14" s="5" t="s">
        <v>34</v>
      </c>
      <c r="AD14" s="27"/>
    </row>
    <row r="15" spans="1:30" x14ac:dyDescent="0.25">
      <c r="A15" s="5" t="s">
        <v>1</v>
      </c>
      <c r="B15" s="5">
        <v>2010</v>
      </c>
      <c r="C15" s="24">
        <v>64</v>
      </c>
      <c r="D15" s="5">
        <v>177704</v>
      </c>
      <c r="E15" s="50">
        <v>4.0387695674000001</v>
      </c>
      <c r="F15" s="35">
        <v>3.1202586749000001</v>
      </c>
      <c r="G15" s="35">
        <v>5.2276626131999997</v>
      </c>
      <c r="H15" s="51">
        <v>0.93344256219999999</v>
      </c>
      <c r="I15" s="52">
        <v>3.6014946203</v>
      </c>
      <c r="J15" s="35">
        <v>2.8189188743</v>
      </c>
      <c r="K15" s="35">
        <v>4.6013255713000003</v>
      </c>
      <c r="L15" s="53">
        <v>0.98906576950000002</v>
      </c>
      <c r="M15" s="53">
        <v>0.76412902390000004</v>
      </c>
      <c r="N15" s="53">
        <v>1.2802171699</v>
      </c>
      <c r="O15" s="53" t="s">
        <v>34</v>
      </c>
      <c r="P15" s="53" t="s">
        <v>34</v>
      </c>
      <c r="Q15" s="53" t="s">
        <v>34</v>
      </c>
      <c r="R15" s="5" t="s">
        <v>34</v>
      </c>
      <c r="S15" s="5" t="s">
        <v>34</v>
      </c>
      <c r="AD15" s="27"/>
    </row>
    <row r="16" spans="1:30" x14ac:dyDescent="0.25">
      <c r="A16" s="5" t="s">
        <v>1</v>
      </c>
      <c r="B16" s="5">
        <v>2011</v>
      </c>
      <c r="C16" s="24">
        <v>69</v>
      </c>
      <c r="D16" s="5">
        <v>181053</v>
      </c>
      <c r="E16" s="50">
        <v>4.2923761532000002</v>
      </c>
      <c r="F16" s="35">
        <v>3.3447304866000001</v>
      </c>
      <c r="G16" s="35">
        <v>5.5085135004000003</v>
      </c>
      <c r="H16" s="51">
        <v>0.69497610160000001</v>
      </c>
      <c r="I16" s="52">
        <v>3.8110387565999999</v>
      </c>
      <c r="J16" s="35">
        <v>3.0100294273000001</v>
      </c>
      <c r="K16" s="35">
        <v>4.8252074458000003</v>
      </c>
      <c r="L16" s="53">
        <v>1.0511722079000001</v>
      </c>
      <c r="M16" s="53">
        <v>0.81910056450000002</v>
      </c>
      <c r="N16" s="53">
        <v>1.3489955427</v>
      </c>
      <c r="O16" s="53" t="s">
        <v>34</v>
      </c>
      <c r="P16" s="53" t="s">
        <v>34</v>
      </c>
      <c r="Q16" s="53" t="s">
        <v>34</v>
      </c>
      <c r="R16" s="5" t="s">
        <v>34</v>
      </c>
      <c r="S16" s="5" t="s">
        <v>34</v>
      </c>
      <c r="AD16" s="27"/>
    </row>
    <row r="17" spans="1:30" x14ac:dyDescent="0.25">
      <c r="A17" s="5" t="s">
        <v>1</v>
      </c>
      <c r="B17" s="5">
        <v>2012</v>
      </c>
      <c r="C17" s="24">
        <v>72</v>
      </c>
      <c r="D17" s="5">
        <v>184853</v>
      </c>
      <c r="E17" s="50">
        <v>4.3719664475000002</v>
      </c>
      <c r="F17" s="35">
        <v>3.4227837645000001</v>
      </c>
      <c r="G17" s="35">
        <v>5.5843698970000002</v>
      </c>
      <c r="H17" s="51">
        <v>0.58454681929999996</v>
      </c>
      <c r="I17" s="52">
        <v>3.8949868273999999</v>
      </c>
      <c r="J17" s="35">
        <v>3.0916543212000001</v>
      </c>
      <c r="K17" s="35">
        <v>4.9070564848</v>
      </c>
      <c r="L17" s="53">
        <v>1.0706633015</v>
      </c>
      <c r="M17" s="53">
        <v>0.83821525379999995</v>
      </c>
      <c r="N17" s="53">
        <v>1.3675722315000001</v>
      </c>
      <c r="O17" s="53" t="s">
        <v>34</v>
      </c>
      <c r="P17" s="53" t="s">
        <v>34</v>
      </c>
      <c r="Q17" s="53" t="s">
        <v>34</v>
      </c>
      <c r="R17" s="5" t="s">
        <v>34</v>
      </c>
      <c r="S17" s="5" t="s">
        <v>34</v>
      </c>
      <c r="AD17" s="27"/>
    </row>
    <row r="18" spans="1:30" x14ac:dyDescent="0.25">
      <c r="A18" s="5" t="s">
        <v>1</v>
      </c>
      <c r="B18" s="5">
        <v>2013</v>
      </c>
      <c r="C18" s="24">
        <v>66</v>
      </c>
      <c r="D18" s="5">
        <v>188833</v>
      </c>
      <c r="E18" s="50">
        <v>3.9145932084999999</v>
      </c>
      <c r="F18" s="35">
        <v>3.0350846266999998</v>
      </c>
      <c r="G18" s="35">
        <v>5.0489662966999997</v>
      </c>
      <c r="H18" s="51">
        <v>0.74502539270000001</v>
      </c>
      <c r="I18" s="52">
        <v>3.4951518008</v>
      </c>
      <c r="J18" s="35">
        <v>2.7459357772000001</v>
      </c>
      <c r="K18" s="35">
        <v>4.4487879912999997</v>
      </c>
      <c r="L18" s="53">
        <v>0.9586558677</v>
      </c>
      <c r="M18" s="53">
        <v>0.74327050900000002</v>
      </c>
      <c r="N18" s="53">
        <v>1.2364557206</v>
      </c>
      <c r="O18" s="53" t="s">
        <v>34</v>
      </c>
      <c r="P18" s="53" t="s">
        <v>34</v>
      </c>
      <c r="Q18" s="53" t="s">
        <v>34</v>
      </c>
      <c r="R18" s="5" t="s">
        <v>34</v>
      </c>
      <c r="S18" s="5" t="s">
        <v>34</v>
      </c>
      <c r="AD18" s="27"/>
    </row>
    <row r="19" spans="1:30" x14ac:dyDescent="0.25">
      <c r="A19" s="5" t="s">
        <v>1</v>
      </c>
      <c r="B19" s="5">
        <v>2014</v>
      </c>
      <c r="C19" s="24">
        <v>46</v>
      </c>
      <c r="D19" s="5">
        <v>192048</v>
      </c>
      <c r="E19" s="50">
        <v>2.6779662488999998</v>
      </c>
      <c r="F19" s="35">
        <v>1.9836842018</v>
      </c>
      <c r="G19" s="35">
        <v>3.6152444142000002</v>
      </c>
      <c r="H19" s="51">
        <v>5.8642547E-3</v>
      </c>
      <c r="I19" s="52">
        <v>2.3952345247000002</v>
      </c>
      <c r="J19" s="35">
        <v>1.7940941178000001</v>
      </c>
      <c r="K19" s="35">
        <v>3.1977967996999999</v>
      </c>
      <c r="L19" s="53">
        <v>0.65581477340000005</v>
      </c>
      <c r="M19" s="53">
        <v>0.48579006769999999</v>
      </c>
      <c r="N19" s="53">
        <v>0.88534748990000001</v>
      </c>
      <c r="O19" s="53" t="s">
        <v>34</v>
      </c>
      <c r="P19" s="53" t="s">
        <v>34</v>
      </c>
      <c r="Q19" s="53" t="s">
        <v>34</v>
      </c>
      <c r="R19" s="5" t="s">
        <v>34</v>
      </c>
      <c r="S19" s="5" t="s">
        <v>34</v>
      </c>
      <c r="AD19" s="27"/>
    </row>
    <row r="20" spans="1:30" x14ac:dyDescent="0.25">
      <c r="A20" s="5" t="s">
        <v>1</v>
      </c>
      <c r="B20" s="5">
        <v>2015</v>
      </c>
      <c r="C20" s="24">
        <v>79</v>
      </c>
      <c r="D20" s="5">
        <v>195439</v>
      </c>
      <c r="E20" s="50">
        <v>4.5173922086999996</v>
      </c>
      <c r="F20" s="35">
        <v>3.5716877435000001</v>
      </c>
      <c r="G20" s="35">
        <v>5.7134984446999999</v>
      </c>
      <c r="H20" s="51">
        <v>0.39937326429999997</v>
      </c>
      <c r="I20" s="52">
        <v>4.0421819595999997</v>
      </c>
      <c r="J20" s="35">
        <v>3.2422627272</v>
      </c>
      <c r="K20" s="35">
        <v>5.0394543469000004</v>
      </c>
      <c r="L20" s="53">
        <v>1.1062770299</v>
      </c>
      <c r="M20" s="53">
        <v>0.87468077290000001</v>
      </c>
      <c r="N20" s="53">
        <v>1.3991948889000001</v>
      </c>
      <c r="O20" s="53" t="s">
        <v>34</v>
      </c>
      <c r="P20" s="53" t="s">
        <v>34</v>
      </c>
      <c r="Q20" s="53" t="s">
        <v>34</v>
      </c>
      <c r="R20" s="5" t="s">
        <v>34</v>
      </c>
      <c r="S20" s="5" t="s">
        <v>34</v>
      </c>
      <c r="AD20" s="27"/>
    </row>
    <row r="21" spans="1:30" x14ac:dyDescent="0.25">
      <c r="A21" s="5" t="s">
        <v>1</v>
      </c>
      <c r="B21" s="5">
        <v>2016</v>
      </c>
      <c r="C21" s="24">
        <v>75</v>
      </c>
      <c r="D21" s="5">
        <v>198809</v>
      </c>
      <c r="E21" s="50">
        <v>4.2212544662000004</v>
      </c>
      <c r="F21" s="35">
        <v>3.3193886775000001</v>
      </c>
      <c r="G21" s="35">
        <v>5.3681538980000001</v>
      </c>
      <c r="H21" s="51">
        <v>0.78661115250000002</v>
      </c>
      <c r="I21" s="52">
        <v>3.7724650292000002</v>
      </c>
      <c r="J21" s="35">
        <v>3.008409383</v>
      </c>
      <c r="K21" s="35">
        <v>4.7305704062</v>
      </c>
      <c r="L21" s="53">
        <v>1.0337550155999999</v>
      </c>
      <c r="M21" s="53">
        <v>0.81289453680000001</v>
      </c>
      <c r="N21" s="53">
        <v>1.3146224803</v>
      </c>
      <c r="O21" s="53" t="s">
        <v>34</v>
      </c>
      <c r="P21" s="53" t="s">
        <v>34</v>
      </c>
      <c r="Q21" s="53" t="s">
        <v>34</v>
      </c>
      <c r="R21" s="5" t="s">
        <v>34</v>
      </c>
      <c r="S21" s="5" t="s">
        <v>34</v>
      </c>
      <c r="AD21" s="27"/>
    </row>
    <row r="22" spans="1:30" x14ac:dyDescent="0.25">
      <c r="A22" s="5" t="s">
        <v>1</v>
      </c>
      <c r="B22" s="5">
        <v>2017</v>
      </c>
      <c r="C22" s="24">
        <v>59</v>
      </c>
      <c r="D22" s="5">
        <v>202343</v>
      </c>
      <c r="E22" s="50">
        <v>3.2484566183000001</v>
      </c>
      <c r="F22" s="35">
        <v>2.4855390445999999</v>
      </c>
      <c r="G22" s="35">
        <v>4.245546021</v>
      </c>
      <c r="H22" s="51">
        <v>9.3956838099999995E-2</v>
      </c>
      <c r="I22" s="52">
        <v>2.9158409235999998</v>
      </c>
      <c r="J22" s="35">
        <v>2.2591591420000001</v>
      </c>
      <c r="K22" s="35">
        <v>3.7634038849000002</v>
      </c>
      <c r="L22" s="53">
        <v>0.79552378300000004</v>
      </c>
      <c r="M22" s="53">
        <v>0.60869072790000001</v>
      </c>
      <c r="N22" s="53">
        <v>1.0397038435999999</v>
      </c>
      <c r="O22" s="53" t="s">
        <v>34</v>
      </c>
      <c r="P22" s="53" t="s">
        <v>34</v>
      </c>
      <c r="Q22" s="53" t="s">
        <v>34</v>
      </c>
      <c r="R22" s="5" t="s">
        <v>34</v>
      </c>
      <c r="S22" s="5" t="s">
        <v>34</v>
      </c>
      <c r="AD22" s="27"/>
    </row>
    <row r="23" spans="1:30" x14ac:dyDescent="0.25">
      <c r="A23" s="5" t="s">
        <v>1</v>
      </c>
      <c r="B23" s="5">
        <v>2018</v>
      </c>
      <c r="C23" s="24">
        <v>75</v>
      </c>
      <c r="D23" s="5">
        <v>205549</v>
      </c>
      <c r="E23" s="50">
        <v>4.0728055225000004</v>
      </c>
      <c r="F23" s="35">
        <v>3.2026617006000002</v>
      </c>
      <c r="G23" s="35">
        <v>5.1793621603000002</v>
      </c>
      <c r="H23" s="51">
        <v>0.98306853809999994</v>
      </c>
      <c r="I23" s="52">
        <v>3.6487650146999999</v>
      </c>
      <c r="J23" s="35">
        <v>2.9097629325000001</v>
      </c>
      <c r="K23" s="35">
        <v>4.5754538912999996</v>
      </c>
      <c r="L23" s="53">
        <v>0.99740093139999997</v>
      </c>
      <c r="M23" s="53">
        <v>0.78430893530000001</v>
      </c>
      <c r="N23" s="53">
        <v>1.2683887346</v>
      </c>
      <c r="O23" s="53" t="s">
        <v>34</v>
      </c>
      <c r="P23" s="53" t="s">
        <v>34</v>
      </c>
      <c r="Q23" s="53" t="s">
        <v>34</v>
      </c>
      <c r="R23" s="5" t="s">
        <v>34</v>
      </c>
      <c r="S23" s="5" t="s">
        <v>34</v>
      </c>
    </row>
    <row r="24" spans="1:30" x14ac:dyDescent="0.25">
      <c r="A24" s="5" t="s">
        <v>1</v>
      </c>
      <c r="B24" s="5">
        <v>2019</v>
      </c>
      <c r="C24" s="24">
        <v>58</v>
      </c>
      <c r="D24" s="5">
        <v>209501</v>
      </c>
      <c r="E24" s="50">
        <v>3.0896567679000002</v>
      </c>
      <c r="F24" s="35">
        <v>2.3591037149999998</v>
      </c>
      <c r="G24" s="35">
        <v>4.0464430974000001</v>
      </c>
      <c r="H24" s="51">
        <v>4.2759729599999997E-2</v>
      </c>
      <c r="I24" s="52">
        <v>2.7684832052999999</v>
      </c>
      <c r="J24" s="35">
        <v>2.1402950889999999</v>
      </c>
      <c r="K24" s="35">
        <v>3.5810479113999998</v>
      </c>
      <c r="L24" s="53">
        <v>0.75663483590000002</v>
      </c>
      <c r="M24" s="53">
        <v>0.57772762040000003</v>
      </c>
      <c r="N24" s="53">
        <v>0.99094496210000005</v>
      </c>
      <c r="O24" s="53" t="s">
        <v>34</v>
      </c>
      <c r="P24" s="53" t="s">
        <v>34</v>
      </c>
      <c r="Q24" s="53" t="s">
        <v>34</v>
      </c>
      <c r="R24" s="5" t="s">
        <v>34</v>
      </c>
      <c r="S24" s="5" t="s">
        <v>34</v>
      </c>
    </row>
    <row r="25" spans="1:30" x14ac:dyDescent="0.25">
      <c r="A25" s="5" t="s">
        <v>1</v>
      </c>
      <c r="B25" s="5">
        <v>2020</v>
      </c>
      <c r="C25" s="24">
        <v>81</v>
      </c>
      <c r="D25" s="5">
        <v>212879</v>
      </c>
      <c r="E25" s="50">
        <v>4.2466866780999997</v>
      </c>
      <c r="F25" s="35">
        <v>3.3663097627999998</v>
      </c>
      <c r="G25" s="35">
        <v>5.3573048864999997</v>
      </c>
      <c r="H25" s="51">
        <v>0.74083656990000002</v>
      </c>
      <c r="I25" s="52">
        <v>3.8049784149999999</v>
      </c>
      <c r="J25" s="35">
        <v>3.0603721996000002</v>
      </c>
      <c r="K25" s="35">
        <v>4.7307516191000003</v>
      </c>
      <c r="L25" s="53">
        <v>1.0399831823000001</v>
      </c>
      <c r="M25" s="53">
        <v>0.82438517489999996</v>
      </c>
      <c r="N25" s="53">
        <v>1.3119656351</v>
      </c>
      <c r="O25" s="53" t="s">
        <v>34</v>
      </c>
      <c r="P25" s="53" t="s">
        <v>34</v>
      </c>
      <c r="Q25" s="53" t="s">
        <v>34</v>
      </c>
      <c r="R25" s="5" t="s">
        <v>34</v>
      </c>
      <c r="S25" s="5" t="s">
        <v>34</v>
      </c>
    </row>
    <row r="26" spans="1:30" x14ac:dyDescent="0.25">
      <c r="A26" s="5" t="s">
        <v>1</v>
      </c>
      <c r="B26" s="5">
        <v>2021</v>
      </c>
      <c r="C26" s="24">
        <v>72</v>
      </c>
      <c r="D26" s="5">
        <v>218381</v>
      </c>
      <c r="E26" s="50">
        <v>3.6617047285000002</v>
      </c>
      <c r="F26" s="35">
        <v>2.8667605910999998</v>
      </c>
      <c r="G26" s="35">
        <v>4.6770844977000001</v>
      </c>
      <c r="H26" s="51">
        <v>0.38269891119999999</v>
      </c>
      <c r="I26" s="52">
        <v>3.2969901228</v>
      </c>
      <c r="J26" s="35">
        <v>2.6169931276999998</v>
      </c>
      <c r="K26" s="35">
        <v>4.1536768875999996</v>
      </c>
      <c r="L26" s="53">
        <v>0.89672528839999999</v>
      </c>
      <c r="M26" s="53">
        <v>0.70204915700000003</v>
      </c>
      <c r="N26" s="53">
        <v>1.1453845288</v>
      </c>
      <c r="O26" s="53" t="s">
        <v>34</v>
      </c>
      <c r="P26" s="53" t="s">
        <v>34</v>
      </c>
      <c r="Q26" s="53" t="s">
        <v>34</v>
      </c>
      <c r="R26" s="5" t="s">
        <v>34</v>
      </c>
      <c r="S26" s="5" t="s">
        <v>34</v>
      </c>
    </row>
    <row r="27" spans="1:30" x14ac:dyDescent="0.25">
      <c r="A27" s="5" t="s">
        <v>1</v>
      </c>
      <c r="B27" s="5">
        <v>2022</v>
      </c>
      <c r="C27" s="24">
        <v>64</v>
      </c>
      <c r="D27" s="5">
        <v>222889</v>
      </c>
      <c r="E27" s="50">
        <v>3.2182249007000001</v>
      </c>
      <c r="F27" s="35">
        <v>2.4863537095999999</v>
      </c>
      <c r="G27" s="35">
        <v>4.1655261968000001</v>
      </c>
      <c r="H27" s="51">
        <v>7.04922511E-2</v>
      </c>
      <c r="I27" s="52">
        <v>2.8713844111000002</v>
      </c>
      <c r="J27" s="35">
        <v>2.2474557275000002</v>
      </c>
      <c r="K27" s="35">
        <v>3.6685254065000001</v>
      </c>
      <c r="L27" s="53">
        <v>0.7881202517</v>
      </c>
      <c r="M27" s="53">
        <v>0.60889023350000004</v>
      </c>
      <c r="N27" s="53">
        <v>1.0201075611999999</v>
      </c>
      <c r="O27" s="53" t="s">
        <v>34</v>
      </c>
      <c r="P27" s="53" t="s">
        <v>34</v>
      </c>
      <c r="Q27" s="53" t="s">
        <v>34</v>
      </c>
      <c r="R27" s="5" t="s">
        <v>34</v>
      </c>
      <c r="S27" s="5" t="s">
        <v>34</v>
      </c>
    </row>
    <row r="28" spans="1:30" s="6" customFormat="1" ht="15.6" x14ac:dyDescent="0.3">
      <c r="A28" s="6" t="s">
        <v>2</v>
      </c>
      <c r="B28" s="6">
        <v>2003</v>
      </c>
      <c r="C28" s="36">
        <v>204</v>
      </c>
      <c r="D28" s="6">
        <v>657980</v>
      </c>
      <c r="E28" s="45">
        <v>3.3515286142999998</v>
      </c>
      <c r="F28" s="46">
        <v>2.8578842925000001</v>
      </c>
      <c r="G28" s="46">
        <v>3.9304404597000002</v>
      </c>
      <c r="H28" s="47">
        <v>1.51134158E-2</v>
      </c>
      <c r="I28" s="48">
        <v>3.1003981883999998</v>
      </c>
      <c r="J28" s="46">
        <v>2.7028468987999998</v>
      </c>
      <c r="K28" s="46">
        <v>3.5564237585999998</v>
      </c>
      <c r="L28" s="49">
        <v>0.8207653774</v>
      </c>
      <c r="M28" s="49">
        <v>0.69987541499999995</v>
      </c>
      <c r="N28" s="49">
        <v>0.96253674619999996</v>
      </c>
      <c r="O28" s="49">
        <v>0.93220000000000003</v>
      </c>
      <c r="P28" s="49">
        <v>0.87460000000000004</v>
      </c>
      <c r="Q28" s="49">
        <v>0.99350000000000005</v>
      </c>
      <c r="R28" s="6" t="s">
        <v>33</v>
      </c>
      <c r="S28" s="6" t="s">
        <v>34</v>
      </c>
    </row>
    <row r="29" spans="1:30" x14ac:dyDescent="0.25">
      <c r="A29" s="5" t="s">
        <v>2</v>
      </c>
      <c r="B29" s="5">
        <v>2004</v>
      </c>
      <c r="C29" s="24">
        <v>230</v>
      </c>
      <c r="D29" s="5">
        <v>660390</v>
      </c>
      <c r="E29" s="50">
        <v>3.7251666111000001</v>
      </c>
      <c r="F29" s="35">
        <v>3.1982539725999999</v>
      </c>
      <c r="G29" s="35">
        <v>4.3388881556000003</v>
      </c>
      <c r="H29" s="51">
        <v>0.2379690512</v>
      </c>
      <c r="I29" s="52">
        <v>3.4827904723000001</v>
      </c>
      <c r="J29" s="35">
        <v>3.0605591692999998</v>
      </c>
      <c r="K29" s="35">
        <v>3.9632723312999998</v>
      </c>
      <c r="L29" s="53">
        <v>0.91226664940000002</v>
      </c>
      <c r="M29" s="53">
        <v>0.78322951429999998</v>
      </c>
      <c r="N29" s="53">
        <v>1.0625626643999999</v>
      </c>
      <c r="O29" s="53" t="s">
        <v>34</v>
      </c>
      <c r="P29" s="53" t="s">
        <v>34</v>
      </c>
      <c r="Q29" s="53" t="s">
        <v>34</v>
      </c>
      <c r="R29" s="5" t="s">
        <v>34</v>
      </c>
      <c r="S29" s="5" t="s">
        <v>34</v>
      </c>
    </row>
    <row r="30" spans="1:30" x14ac:dyDescent="0.25">
      <c r="A30" s="5" t="s">
        <v>2</v>
      </c>
      <c r="B30" s="5">
        <v>2005</v>
      </c>
      <c r="C30" s="24">
        <v>228</v>
      </c>
      <c r="D30" s="5">
        <v>662030</v>
      </c>
      <c r="E30" s="50">
        <v>3.6411997682999999</v>
      </c>
      <c r="F30" s="35">
        <v>3.1246690578999998</v>
      </c>
      <c r="G30" s="35">
        <v>4.2431167931999996</v>
      </c>
      <c r="H30" s="51">
        <v>0.1419767046</v>
      </c>
      <c r="I30" s="52">
        <v>3.4439526909999998</v>
      </c>
      <c r="J30" s="35">
        <v>3.0247186049999999</v>
      </c>
      <c r="K30" s="35">
        <v>3.9212937422</v>
      </c>
      <c r="L30" s="53">
        <v>0.89170377040000004</v>
      </c>
      <c r="M30" s="53">
        <v>0.76520909520000002</v>
      </c>
      <c r="N30" s="53">
        <v>1.0391089431</v>
      </c>
      <c r="O30" s="53" t="s">
        <v>34</v>
      </c>
      <c r="P30" s="53" t="s">
        <v>34</v>
      </c>
      <c r="Q30" s="53" t="s">
        <v>34</v>
      </c>
      <c r="R30" s="5" t="s">
        <v>34</v>
      </c>
      <c r="S30" s="5" t="s">
        <v>34</v>
      </c>
    </row>
    <row r="31" spans="1:30" x14ac:dyDescent="0.25">
      <c r="A31" s="5" t="s">
        <v>2</v>
      </c>
      <c r="B31" s="5">
        <v>2006</v>
      </c>
      <c r="C31" s="24">
        <v>238</v>
      </c>
      <c r="D31" s="5">
        <v>664989</v>
      </c>
      <c r="E31" s="50">
        <v>3.7489289592000001</v>
      </c>
      <c r="F31" s="35">
        <v>3.2246368537999999</v>
      </c>
      <c r="G31" s="35">
        <v>4.3584654579000004</v>
      </c>
      <c r="H31" s="51">
        <v>0.26618266480000002</v>
      </c>
      <c r="I31" s="52">
        <v>3.5790065700000002</v>
      </c>
      <c r="J31" s="35">
        <v>3.1520078806999998</v>
      </c>
      <c r="K31" s="35">
        <v>4.0638502545000001</v>
      </c>
      <c r="L31" s="53">
        <v>0.9180858784</v>
      </c>
      <c r="M31" s="53">
        <v>0.78969049309999995</v>
      </c>
      <c r="N31" s="53">
        <v>1.0673570056999999</v>
      </c>
      <c r="O31" s="53" t="s">
        <v>34</v>
      </c>
      <c r="P31" s="53" t="s">
        <v>34</v>
      </c>
      <c r="Q31" s="53" t="s">
        <v>34</v>
      </c>
      <c r="R31" s="5" t="s">
        <v>34</v>
      </c>
      <c r="S31" s="5" t="s">
        <v>34</v>
      </c>
    </row>
    <row r="32" spans="1:30" x14ac:dyDescent="0.25">
      <c r="A32" s="5" t="s">
        <v>2</v>
      </c>
      <c r="B32" s="5">
        <v>2007</v>
      </c>
      <c r="C32" s="24">
        <v>245</v>
      </c>
      <c r="D32" s="5">
        <v>672003</v>
      </c>
      <c r="E32" s="50">
        <v>3.7828367035000001</v>
      </c>
      <c r="F32" s="35">
        <v>3.2588235946999999</v>
      </c>
      <c r="G32" s="35">
        <v>4.3911101994999999</v>
      </c>
      <c r="H32" s="51">
        <v>0.31487718689999999</v>
      </c>
      <c r="I32" s="52">
        <v>3.6458170573999999</v>
      </c>
      <c r="J32" s="35">
        <v>3.2167225286000001</v>
      </c>
      <c r="K32" s="35">
        <v>4.1321506276999997</v>
      </c>
      <c r="L32" s="53">
        <v>0.92638964239999999</v>
      </c>
      <c r="M32" s="53">
        <v>0.79806258139999997</v>
      </c>
      <c r="N32" s="53">
        <v>1.0753514692999999</v>
      </c>
      <c r="O32" s="53" t="s">
        <v>34</v>
      </c>
      <c r="P32" s="53" t="s">
        <v>34</v>
      </c>
      <c r="Q32" s="53" t="s">
        <v>34</v>
      </c>
      <c r="R32" s="5" t="s">
        <v>34</v>
      </c>
      <c r="S32" s="5" t="s">
        <v>34</v>
      </c>
    </row>
    <row r="33" spans="1:30" x14ac:dyDescent="0.25">
      <c r="A33" s="5" t="s">
        <v>2</v>
      </c>
      <c r="B33" s="5">
        <v>2008</v>
      </c>
      <c r="C33" s="24">
        <v>250</v>
      </c>
      <c r="D33" s="5">
        <v>677339</v>
      </c>
      <c r="E33" s="50">
        <v>3.8019579616999999</v>
      </c>
      <c r="F33" s="35">
        <v>3.2787597397999999</v>
      </c>
      <c r="G33" s="35">
        <v>4.4086439657999996</v>
      </c>
      <c r="H33" s="51">
        <v>0.34442022830000002</v>
      </c>
      <c r="I33" s="52">
        <v>3.6909140032000001</v>
      </c>
      <c r="J33" s="35">
        <v>3.2606126862</v>
      </c>
      <c r="K33" s="35">
        <v>4.1780019555000001</v>
      </c>
      <c r="L33" s="53">
        <v>0.93107230169999999</v>
      </c>
      <c r="M33" s="53">
        <v>0.80294480069999996</v>
      </c>
      <c r="N33" s="53">
        <v>1.0796453633</v>
      </c>
      <c r="O33" s="53" t="s">
        <v>34</v>
      </c>
      <c r="P33" s="53" t="s">
        <v>34</v>
      </c>
      <c r="Q33" s="53" t="s">
        <v>34</v>
      </c>
      <c r="R33" s="5" t="s">
        <v>34</v>
      </c>
      <c r="S33" s="5" t="s">
        <v>34</v>
      </c>
    </row>
    <row r="34" spans="1:30" x14ac:dyDescent="0.25">
      <c r="A34" s="5" t="s">
        <v>2</v>
      </c>
      <c r="B34" s="5">
        <v>2009</v>
      </c>
      <c r="C34" s="24">
        <v>284</v>
      </c>
      <c r="D34" s="5">
        <v>687956</v>
      </c>
      <c r="E34" s="50">
        <v>4.2172716201</v>
      </c>
      <c r="F34" s="35">
        <v>3.6600938811999999</v>
      </c>
      <c r="G34" s="35">
        <v>4.8592687768999996</v>
      </c>
      <c r="H34" s="51">
        <v>0.65550358900000005</v>
      </c>
      <c r="I34" s="52">
        <v>4.1281709876999999</v>
      </c>
      <c r="J34" s="35">
        <v>3.6749222771999999</v>
      </c>
      <c r="K34" s="35">
        <v>4.6373213956999999</v>
      </c>
      <c r="L34" s="53">
        <v>1.0327796451</v>
      </c>
      <c r="M34" s="53">
        <v>0.89633080340000004</v>
      </c>
      <c r="N34" s="53">
        <v>1.1900001552999999</v>
      </c>
      <c r="O34" s="53" t="s">
        <v>34</v>
      </c>
      <c r="P34" s="53" t="s">
        <v>34</v>
      </c>
      <c r="Q34" s="53" t="s">
        <v>34</v>
      </c>
      <c r="R34" s="5" t="s">
        <v>34</v>
      </c>
      <c r="S34" s="5" t="s">
        <v>34</v>
      </c>
    </row>
    <row r="35" spans="1:30" x14ac:dyDescent="0.25">
      <c r="A35" s="5" t="s">
        <v>2</v>
      </c>
      <c r="B35" s="5">
        <v>2010</v>
      </c>
      <c r="C35" s="24">
        <v>274</v>
      </c>
      <c r="D35" s="5">
        <v>699994</v>
      </c>
      <c r="E35" s="50">
        <v>3.9788719136999999</v>
      </c>
      <c r="F35" s="35">
        <v>3.4472271723999999</v>
      </c>
      <c r="G35" s="35">
        <v>4.5925089684999998</v>
      </c>
      <c r="H35" s="51">
        <v>0.72302312680000003</v>
      </c>
      <c r="I35" s="52">
        <v>3.9143192656000001</v>
      </c>
      <c r="J35" s="35">
        <v>3.4772288923999999</v>
      </c>
      <c r="K35" s="35">
        <v>4.4063522383000002</v>
      </c>
      <c r="L35" s="53">
        <v>0.97439726270000004</v>
      </c>
      <c r="M35" s="53">
        <v>0.84420126949999996</v>
      </c>
      <c r="N35" s="53">
        <v>1.1246725869</v>
      </c>
      <c r="O35" s="53" t="s">
        <v>34</v>
      </c>
      <c r="P35" s="53" t="s">
        <v>34</v>
      </c>
      <c r="Q35" s="53" t="s">
        <v>34</v>
      </c>
      <c r="R35" s="5" t="s">
        <v>34</v>
      </c>
      <c r="S35" s="5" t="s">
        <v>34</v>
      </c>
    </row>
    <row r="36" spans="1:30" x14ac:dyDescent="0.25">
      <c r="A36" s="5" t="s">
        <v>2</v>
      </c>
      <c r="B36" s="5">
        <v>2011</v>
      </c>
      <c r="C36" s="24">
        <v>281</v>
      </c>
      <c r="D36" s="5">
        <v>712041</v>
      </c>
      <c r="E36" s="50">
        <v>3.996437265</v>
      </c>
      <c r="F36" s="35">
        <v>3.4666928418</v>
      </c>
      <c r="G36" s="35">
        <v>4.6071317944999999</v>
      </c>
      <c r="H36" s="51">
        <v>0.7666468031</v>
      </c>
      <c r="I36" s="52">
        <v>3.9464019628</v>
      </c>
      <c r="J36" s="35">
        <v>3.5109358276</v>
      </c>
      <c r="K36" s="35">
        <v>4.4358795537000004</v>
      </c>
      <c r="L36" s="53">
        <v>0.97869889160000001</v>
      </c>
      <c r="M36" s="53">
        <v>0.84896827269999997</v>
      </c>
      <c r="N36" s="53">
        <v>1.1282536123</v>
      </c>
      <c r="O36" s="53" t="s">
        <v>34</v>
      </c>
      <c r="P36" s="53" t="s">
        <v>34</v>
      </c>
      <c r="Q36" s="53" t="s">
        <v>34</v>
      </c>
      <c r="R36" s="5" t="s">
        <v>34</v>
      </c>
      <c r="S36" s="5" t="s">
        <v>34</v>
      </c>
    </row>
    <row r="37" spans="1:30" x14ac:dyDescent="0.25">
      <c r="A37" s="5" t="s">
        <v>2</v>
      </c>
      <c r="B37" s="5">
        <v>2012</v>
      </c>
      <c r="C37" s="24">
        <v>270</v>
      </c>
      <c r="D37" s="5">
        <v>725246</v>
      </c>
      <c r="E37" s="50">
        <v>3.7511101582999999</v>
      </c>
      <c r="F37" s="35">
        <v>3.2475720074000001</v>
      </c>
      <c r="G37" s="35">
        <v>4.3327222267999996</v>
      </c>
      <c r="H37" s="51">
        <v>0.24843015230000001</v>
      </c>
      <c r="I37" s="52">
        <v>3.7228747211000002</v>
      </c>
      <c r="J37" s="35">
        <v>3.3042731830999998</v>
      </c>
      <c r="K37" s="35">
        <v>4.1945067558</v>
      </c>
      <c r="L37" s="53">
        <v>0.91862003849999996</v>
      </c>
      <c r="M37" s="53">
        <v>0.79530714820000004</v>
      </c>
      <c r="N37" s="53">
        <v>1.0610526726</v>
      </c>
      <c r="O37" s="53" t="s">
        <v>34</v>
      </c>
      <c r="P37" s="53" t="s">
        <v>34</v>
      </c>
      <c r="Q37" s="53" t="s">
        <v>34</v>
      </c>
      <c r="R37" s="5" t="s">
        <v>34</v>
      </c>
      <c r="S37" s="5" t="s">
        <v>34</v>
      </c>
    </row>
    <row r="38" spans="1:30" x14ac:dyDescent="0.25">
      <c r="A38" s="5" t="s">
        <v>2</v>
      </c>
      <c r="B38" s="5">
        <v>2013</v>
      </c>
      <c r="C38" s="24">
        <v>273</v>
      </c>
      <c r="D38" s="5">
        <v>735949</v>
      </c>
      <c r="E38" s="50">
        <v>3.7189652639999999</v>
      </c>
      <c r="F38" s="35">
        <v>3.2214998425000001</v>
      </c>
      <c r="G38" s="35">
        <v>4.2932495145000003</v>
      </c>
      <c r="H38" s="51">
        <v>0.2019467003</v>
      </c>
      <c r="I38" s="52">
        <v>3.7094961742999999</v>
      </c>
      <c r="J38" s="35">
        <v>3.2945633778999999</v>
      </c>
      <c r="K38" s="35">
        <v>4.1766875573000002</v>
      </c>
      <c r="L38" s="53">
        <v>0.9107479839</v>
      </c>
      <c r="M38" s="53">
        <v>0.7889222615</v>
      </c>
      <c r="N38" s="53">
        <v>1.0513860878000001</v>
      </c>
      <c r="O38" s="53" t="s">
        <v>34</v>
      </c>
      <c r="P38" s="53" t="s">
        <v>34</v>
      </c>
      <c r="Q38" s="53" t="s">
        <v>34</v>
      </c>
      <c r="R38" s="5" t="s">
        <v>34</v>
      </c>
      <c r="S38" s="5" t="s">
        <v>34</v>
      </c>
    </row>
    <row r="39" spans="1:30" x14ac:dyDescent="0.25">
      <c r="A39" s="5" t="s">
        <v>2</v>
      </c>
      <c r="B39" s="5">
        <v>2014</v>
      </c>
      <c r="C39" s="24">
        <v>282</v>
      </c>
      <c r="D39" s="5">
        <v>746815</v>
      </c>
      <c r="E39" s="50">
        <v>3.7788870082999999</v>
      </c>
      <c r="F39" s="35">
        <v>3.2785663494000001</v>
      </c>
      <c r="G39" s="35">
        <v>4.3555583445000003</v>
      </c>
      <c r="H39" s="51">
        <v>0.2848028292</v>
      </c>
      <c r="I39" s="52">
        <v>3.7760355643999999</v>
      </c>
      <c r="J39" s="35">
        <v>3.3600656414999999</v>
      </c>
      <c r="K39" s="35">
        <v>4.2435017956000003</v>
      </c>
      <c r="L39" s="53">
        <v>0.92542239029999995</v>
      </c>
      <c r="M39" s="53">
        <v>0.80289744080000003</v>
      </c>
      <c r="N39" s="53">
        <v>1.0666450744</v>
      </c>
      <c r="O39" s="53" t="s">
        <v>34</v>
      </c>
      <c r="P39" s="53" t="s">
        <v>34</v>
      </c>
      <c r="Q39" s="53" t="s">
        <v>34</v>
      </c>
      <c r="R39" s="5" t="s">
        <v>34</v>
      </c>
      <c r="S39" s="5" t="s">
        <v>34</v>
      </c>
    </row>
    <row r="40" spans="1:30" x14ac:dyDescent="0.25">
      <c r="A40" s="5" t="s">
        <v>2</v>
      </c>
      <c r="B40" s="5">
        <v>2015</v>
      </c>
      <c r="C40" s="24">
        <v>278</v>
      </c>
      <c r="D40" s="5">
        <v>756099</v>
      </c>
      <c r="E40" s="50">
        <v>3.6703167028000001</v>
      </c>
      <c r="F40" s="35">
        <v>3.1821876751999998</v>
      </c>
      <c r="G40" s="35">
        <v>4.2333218759999998</v>
      </c>
      <c r="H40" s="51">
        <v>0.14297005530000001</v>
      </c>
      <c r="I40" s="52">
        <v>3.6767671958000001</v>
      </c>
      <c r="J40" s="35">
        <v>3.2689965048</v>
      </c>
      <c r="K40" s="35">
        <v>4.1354027122000003</v>
      </c>
      <c r="L40" s="53">
        <v>0.89883429930000003</v>
      </c>
      <c r="M40" s="53">
        <v>0.77929499300000005</v>
      </c>
      <c r="N40" s="53">
        <v>1.0367102378999999</v>
      </c>
      <c r="O40" s="53" t="s">
        <v>34</v>
      </c>
      <c r="P40" s="53" t="s">
        <v>34</v>
      </c>
      <c r="Q40" s="53" t="s">
        <v>34</v>
      </c>
      <c r="R40" s="5" t="s">
        <v>34</v>
      </c>
      <c r="S40" s="5" t="s">
        <v>34</v>
      </c>
    </row>
    <row r="41" spans="1:30" x14ac:dyDescent="0.25">
      <c r="A41" s="5" t="s">
        <v>2</v>
      </c>
      <c r="B41" s="5">
        <v>2016</v>
      </c>
      <c r="C41" s="24">
        <v>253</v>
      </c>
      <c r="D41" s="5">
        <v>770185</v>
      </c>
      <c r="E41" s="50">
        <v>3.2736601966999999</v>
      </c>
      <c r="F41" s="35">
        <v>2.8249641302000001</v>
      </c>
      <c r="G41" s="35">
        <v>3.7936237733999998</v>
      </c>
      <c r="H41" s="51">
        <v>3.2959147999999999E-3</v>
      </c>
      <c r="I41" s="52">
        <v>3.2849250505000001</v>
      </c>
      <c r="J41" s="35">
        <v>2.9040954242999999</v>
      </c>
      <c r="K41" s="35">
        <v>3.7156949103999999</v>
      </c>
      <c r="L41" s="53">
        <v>0.80169595900000001</v>
      </c>
      <c r="M41" s="53">
        <v>0.69181350279999998</v>
      </c>
      <c r="N41" s="53">
        <v>0.92903131859999999</v>
      </c>
      <c r="O41" s="53" t="s">
        <v>34</v>
      </c>
      <c r="P41" s="53" t="s">
        <v>34</v>
      </c>
      <c r="Q41" s="53" t="s">
        <v>34</v>
      </c>
      <c r="R41" s="5" t="s">
        <v>34</v>
      </c>
      <c r="S41" s="5" t="s">
        <v>34</v>
      </c>
    </row>
    <row r="42" spans="1:30" x14ac:dyDescent="0.25">
      <c r="A42" s="5" t="s">
        <v>2</v>
      </c>
      <c r="B42" s="5">
        <v>2017</v>
      </c>
      <c r="C42" s="24">
        <v>277</v>
      </c>
      <c r="D42" s="5">
        <v>781354</v>
      </c>
      <c r="E42" s="50">
        <v>3.5268345022999998</v>
      </c>
      <c r="F42" s="35">
        <v>3.0572680132999999</v>
      </c>
      <c r="G42" s="35">
        <v>4.0685218151999996</v>
      </c>
      <c r="H42" s="51">
        <v>4.4420702999999999E-2</v>
      </c>
      <c r="I42" s="52">
        <v>3.5451280725999998</v>
      </c>
      <c r="J42" s="35">
        <v>3.1512886499000001</v>
      </c>
      <c r="K42" s="35">
        <v>3.9881884673000001</v>
      </c>
      <c r="L42" s="53">
        <v>0.86369653499999999</v>
      </c>
      <c r="M42" s="53">
        <v>0.7487030616</v>
      </c>
      <c r="N42" s="53">
        <v>0.99635188220000004</v>
      </c>
      <c r="O42" s="53" t="s">
        <v>34</v>
      </c>
      <c r="P42" s="53" t="s">
        <v>34</v>
      </c>
      <c r="Q42" s="53" t="s">
        <v>34</v>
      </c>
      <c r="R42" s="5" t="s">
        <v>34</v>
      </c>
      <c r="S42" s="5" t="s">
        <v>34</v>
      </c>
    </row>
    <row r="43" spans="1:30" x14ac:dyDescent="0.25">
      <c r="A43" s="5" t="s">
        <v>2</v>
      </c>
      <c r="B43" s="5">
        <v>2018</v>
      </c>
      <c r="C43" s="24">
        <v>171</v>
      </c>
      <c r="D43" s="5">
        <v>778768</v>
      </c>
      <c r="E43" s="50">
        <v>2.1652865573</v>
      </c>
      <c r="F43" s="35">
        <v>1.8261842043000001</v>
      </c>
      <c r="G43" s="35">
        <v>2.5673564934000002</v>
      </c>
      <c r="H43" s="51">
        <v>2.8776890000000002E-13</v>
      </c>
      <c r="I43" s="52">
        <v>2.1957758921999999</v>
      </c>
      <c r="J43" s="35">
        <v>1.8901444859000001</v>
      </c>
      <c r="K43" s="35">
        <v>2.5508270951999998</v>
      </c>
      <c r="L43" s="53">
        <v>0.53026318520000004</v>
      </c>
      <c r="M43" s="53">
        <v>0.44721944520000001</v>
      </c>
      <c r="N43" s="53">
        <v>0.6287272357</v>
      </c>
      <c r="O43" s="53" t="s">
        <v>34</v>
      </c>
      <c r="P43" s="53" t="s">
        <v>34</v>
      </c>
      <c r="Q43" s="53" t="s">
        <v>34</v>
      </c>
      <c r="R43" s="5" t="s">
        <v>34</v>
      </c>
      <c r="S43" s="5" t="s">
        <v>34</v>
      </c>
    </row>
    <row r="44" spans="1:30" x14ac:dyDescent="0.25">
      <c r="A44" s="5" t="s">
        <v>2</v>
      </c>
      <c r="B44" s="5">
        <v>2019</v>
      </c>
      <c r="C44" s="24">
        <v>269</v>
      </c>
      <c r="D44" s="5">
        <v>785215</v>
      </c>
      <c r="E44" s="50">
        <v>3.3525717790999998</v>
      </c>
      <c r="F44" s="35">
        <v>2.9020453464</v>
      </c>
      <c r="G44" s="35">
        <v>3.87303994</v>
      </c>
      <c r="H44" s="51">
        <v>7.3985492999999996E-3</v>
      </c>
      <c r="I44" s="52">
        <v>3.4258133122999999</v>
      </c>
      <c r="J44" s="35">
        <v>3.0399400467</v>
      </c>
      <c r="K44" s="35">
        <v>3.8606672074000001</v>
      </c>
      <c r="L44" s="53">
        <v>0.82102084099999995</v>
      </c>
      <c r="M44" s="53">
        <v>0.71069014109999995</v>
      </c>
      <c r="N44" s="53">
        <v>0.94847976960000002</v>
      </c>
      <c r="O44" s="53" t="s">
        <v>34</v>
      </c>
      <c r="P44" s="53" t="s">
        <v>34</v>
      </c>
      <c r="Q44" s="53" t="s">
        <v>34</v>
      </c>
      <c r="R44" s="5" t="s">
        <v>34</v>
      </c>
      <c r="S44" s="5" t="s">
        <v>34</v>
      </c>
    </row>
    <row r="45" spans="1:30" x14ac:dyDescent="0.25">
      <c r="A45" s="5" t="s">
        <v>2</v>
      </c>
      <c r="B45" s="5">
        <v>2020</v>
      </c>
      <c r="C45" s="24">
        <v>306</v>
      </c>
      <c r="D45" s="5">
        <v>787022</v>
      </c>
      <c r="E45" s="50">
        <v>3.7827699087000002</v>
      </c>
      <c r="F45" s="35">
        <v>3.2945102538</v>
      </c>
      <c r="G45" s="35">
        <v>4.3433916061</v>
      </c>
      <c r="H45" s="51">
        <v>0.27808759249999998</v>
      </c>
      <c r="I45" s="52">
        <v>3.8880742851000001</v>
      </c>
      <c r="J45" s="35">
        <v>3.4759586422000002</v>
      </c>
      <c r="K45" s="35">
        <v>4.3490510682999997</v>
      </c>
      <c r="L45" s="53">
        <v>0.92637328480000003</v>
      </c>
      <c r="M45" s="53">
        <v>0.80680198879999998</v>
      </c>
      <c r="N45" s="53">
        <v>1.0636655273</v>
      </c>
      <c r="O45" s="53" t="s">
        <v>34</v>
      </c>
      <c r="P45" s="53" t="s">
        <v>34</v>
      </c>
      <c r="Q45" s="53" t="s">
        <v>34</v>
      </c>
      <c r="R45" s="5" t="s">
        <v>34</v>
      </c>
      <c r="S45" s="5" t="s">
        <v>34</v>
      </c>
    </row>
    <row r="46" spans="1:30" x14ac:dyDescent="0.25">
      <c r="A46" s="5" t="s">
        <v>2</v>
      </c>
      <c r="B46" s="5">
        <v>2021</v>
      </c>
      <c r="C46" s="24">
        <v>349</v>
      </c>
      <c r="D46" s="5">
        <v>801347</v>
      </c>
      <c r="E46" s="50">
        <v>4.1795411463000001</v>
      </c>
      <c r="F46" s="35">
        <v>3.6609284741999999</v>
      </c>
      <c r="G46" s="35">
        <v>4.7716212749000002</v>
      </c>
      <c r="H46" s="51">
        <v>0.73068945809999997</v>
      </c>
      <c r="I46" s="52">
        <v>4.3551669875999997</v>
      </c>
      <c r="J46" s="35">
        <v>3.9213990345999998</v>
      </c>
      <c r="K46" s="35">
        <v>4.8369164481000002</v>
      </c>
      <c r="L46" s="53">
        <v>1.023539722</v>
      </c>
      <c r="M46" s="53">
        <v>0.89653518929999998</v>
      </c>
      <c r="N46" s="53">
        <v>1.1685359091</v>
      </c>
      <c r="O46" s="53" t="s">
        <v>34</v>
      </c>
      <c r="P46" s="53" t="s">
        <v>34</v>
      </c>
      <c r="Q46" s="53" t="s">
        <v>34</v>
      </c>
      <c r="R46" s="5" t="s">
        <v>34</v>
      </c>
      <c r="S46" s="5" t="s">
        <v>34</v>
      </c>
    </row>
    <row r="47" spans="1:30" x14ac:dyDescent="0.25">
      <c r="A47" s="5" t="s">
        <v>2</v>
      </c>
      <c r="B47" s="5">
        <v>2022</v>
      </c>
      <c r="C47" s="24">
        <v>300</v>
      </c>
      <c r="D47" s="5">
        <v>817974</v>
      </c>
      <c r="E47" s="50">
        <v>3.5450927895</v>
      </c>
      <c r="F47" s="35">
        <v>3.0847200969999999</v>
      </c>
      <c r="G47" s="35">
        <v>4.0741728553999996</v>
      </c>
      <c r="H47" s="51">
        <v>4.6381707799999998E-2</v>
      </c>
      <c r="I47" s="52">
        <v>3.6675982366</v>
      </c>
      <c r="J47" s="35">
        <v>3.2751983855</v>
      </c>
      <c r="K47" s="35">
        <v>4.1070113141000002</v>
      </c>
      <c r="L47" s="53">
        <v>0.86816785890000003</v>
      </c>
      <c r="M47" s="53">
        <v>0.75542588050000004</v>
      </c>
      <c r="N47" s="53">
        <v>0.99773578149999997</v>
      </c>
      <c r="O47" s="53" t="s">
        <v>34</v>
      </c>
      <c r="P47" s="53" t="s">
        <v>34</v>
      </c>
      <c r="Q47" s="53" t="s">
        <v>34</v>
      </c>
      <c r="R47" s="5" t="s">
        <v>34</v>
      </c>
      <c r="S47" s="5" t="s">
        <v>34</v>
      </c>
    </row>
    <row r="48" spans="1:30" s="6" customFormat="1" ht="15.6" x14ac:dyDescent="0.3">
      <c r="A48" s="6" t="s">
        <v>4</v>
      </c>
      <c r="B48" s="6">
        <v>2003</v>
      </c>
      <c r="C48" s="36">
        <v>52</v>
      </c>
      <c r="D48" s="6">
        <v>115437</v>
      </c>
      <c r="E48" s="45">
        <v>5.1340914504999997</v>
      </c>
      <c r="F48" s="46">
        <v>3.8662936715999998</v>
      </c>
      <c r="G48" s="46">
        <v>6.8176132651000003</v>
      </c>
      <c r="H48" s="47">
        <v>0.1135657387</v>
      </c>
      <c r="I48" s="48">
        <v>4.5046215685000002</v>
      </c>
      <c r="J48" s="46">
        <v>3.4325580942</v>
      </c>
      <c r="K48" s="46">
        <v>5.9115140715000001</v>
      </c>
      <c r="L48" s="49">
        <v>1.2573022617</v>
      </c>
      <c r="M48" s="49">
        <v>0.94682765670000002</v>
      </c>
      <c r="N48" s="49">
        <v>1.6695847084</v>
      </c>
      <c r="O48" s="49">
        <v>0.86839999999999995</v>
      </c>
      <c r="P48" s="49">
        <v>0.7591</v>
      </c>
      <c r="Q48" s="49">
        <v>0.99339999999999995</v>
      </c>
      <c r="R48" s="6" t="s">
        <v>33</v>
      </c>
      <c r="S48" s="6" t="s">
        <v>34</v>
      </c>
      <c r="AD48" s="26"/>
    </row>
    <row r="49" spans="1:30" x14ac:dyDescent="0.25">
      <c r="A49" s="5" t="s">
        <v>4</v>
      </c>
      <c r="B49" s="5">
        <v>2004</v>
      </c>
      <c r="C49" s="24">
        <v>55</v>
      </c>
      <c r="D49" s="5">
        <v>116201</v>
      </c>
      <c r="E49" s="50">
        <v>5.3299359423999997</v>
      </c>
      <c r="F49" s="35">
        <v>4.0427653071999998</v>
      </c>
      <c r="G49" s="35">
        <v>7.0269271132000002</v>
      </c>
      <c r="H49" s="51">
        <v>5.8889610699999997E-2</v>
      </c>
      <c r="I49" s="52">
        <v>4.7331778556000002</v>
      </c>
      <c r="J49" s="35">
        <v>3.6339322929</v>
      </c>
      <c r="K49" s="35">
        <v>6.164939467</v>
      </c>
      <c r="L49" s="53">
        <v>1.3052631765</v>
      </c>
      <c r="M49" s="53">
        <v>0.99004429770000002</v>
      </c>
      <c r="N49" s="53">
        <v>1.7208441722000001</v>
      </c>
      <c r="O49" s="53" t="s">
        <v>34</v>
      </c>
      <c r="P49" s="53" t="s">
        <v>34</v>
      </c>
      <c r="Q49" s="53" t="s">
        <v>34</v>
      </c>
      <c r="R49" s="5" t="s">
        <v>34</v>
      </c>
      <c r="S49" s="5" t="s">
        <v>34</v>
      </c>
      <c r="AD49" s="27"/>
    </row>
    <row r="50" spans="1:30" x14ac:dyDescent="0.25">
      <c r="A50" s="5" t="s">
        <v>4</v>
      </c>
      <c r="B50" s="5">
        <v>2005</v>
      </c>
      <c r="C50" s="24">
        <v>47</v>
      </c>
      <c r="D50" s="5">
        <v>116800</v>
      </c>
      <c r="E50" s="50">
        <v>4.5268512591999999</v>
      </c>
      <c r="F50" s="35">
        <v>3.3631826340000002</v>
      </c>
      <c r="G50" s="35">
        <v>6.0931518009000003</v>
      </c>
      <c r="H50" s="51">
        <v>0.49649949589999998</v>
      </c>
      <c r="I50" s="52">
        <v>4.0239726026999998</v>
      </c>
      <c r="J50" s="35">
        <v>3.0233923461000001</v>
      </c>
      <c r="K50" s="35">
        <v>5.3556911092000004</v>
      </c>
      <c r="L50" s="53">
        <v>1.1085934836</v>
      </c>
      <c r="M50" s="53">
        <v>0.82361936339999997</v>
      </c>
      <c r="N50" s="53">
        <v>1.4921692794000001</v>
      </c>
      <c r="O50" s="53" t="s">
        <v>34</v>
      </c>
      <c r="P50" s="53" t="s">
        <v>34</v>
      </c>
      <c r="Q50" s="53" t="s">
        <v>34</v>
      </c>
      <c r="R50" s="5" t="s">
        <v>34</v>
      </c>
      <c r="S50" s="5" t="s">
        <v>34</v>
      </c>
      <c r="AD50" s="27"/>
    </row>
    <row r="51" spans="1:30" x14ac:dyDescent="0.25">
      <c r="A51" s="5" t="s">
        <v>4</v>
      </c>
      <c r="B51" s="5">
        <v>2006</v>
      </c>
      <c r="C51" s="24">
        <v>53</v>
      </c>
      <c r="D51" s="5">
        <v>117077</v>
      </c>
      <c r="E51" s="50">
        <v>5.0413929067999996</v>
      </c>
      <c r="F51" s="35">
        <v>3.8058658983</v>
      </c>
      <c r="G51" s="35">
        <v>6.6780183850999997</v>
      </c>
      <c r="H51" s="51">
        <v>0.1417698537</v>
      </c>
      <c r="I51" s="52">
        <v>4.5269352647999996</v>
      </c>
      <c r="J51" s="35">
        <v>3.4584600242999999</v>
      </c>
      <c r="K51" s="35">
        <v>5.9255109926999996</v>
      </c>
      <c r="L51" s="53">
        <v>1.2346010516000001</v>
      </c>
      <c r="M51" s="53">
        <v>0.9320293274</v>
      </c>
      <c r="N51" s="53">
        <v>1.6353989211</v>
      </c>
      <c r="O51" s="53" t="s">
        <v>34</v>
      </c>
      <c r="P51" s="53" t="s">
        <v>34</v>
      </c>
      <c r="Q51" s="53" t="s">
        <v>34</v>
      </c>
      <c r="R51" s="5" t="s">
        <v>34</v>
      </c>
      <c r="S51" s="5" t="s">
        <v>34</v>
      </c>
      <c r="AD51" s="27"/>
    </row>
    <row r="52" spans="1:30" x14ac:dyDescent="0.25">
      <c r="A52" s="5" t="s">
        <v>4</v>
      </c>
      <c r="B52" s="5">
        <v>2007</v>
      </c>
      <c r="C52" s="24">
        <v>57</v>
      </c>
      <c r="D52" s="5">
        <v>118196</v>
      </c>
      <c r="E52" s="50">
        <v>5.3495601645999997</v>
      </c>
      <c r="F52" s="35">
        <v>4.0758303421999997</v>
      </c>
      <c r="G52" s="35">
        <v>7.0213408194999998</v>
      </c>
      <c r="H52" s="51">
        <v>5.1587744200000001E-2</v>
      </c>
      <c r="I52" s="52">
        <v>4.8224982233000002</v>
      </c>
      <c r="J52" s="35">
        <v>3.7198692721</v>
      </c>
      <c r="K52" s="35">
        <v>6.2519640913999996</v>
      </c>
      <c r="L52" s="53">
        <v>1.3100690080999999</v>
      </c>
      <c r="M52" s="53">
        <v>0.99814168810000004</v>
      </c>
      <c r="N52" s="53">
        <v>1.7194761288</v>
      </c>
      <c r="O52" s="53" t="s">
        <v>34</v>
      </c>
      <c r="P52" s="53" t="s">
        <v>34</v>
      </c>
      <c r="Q52" s="53" t="s">
        <v>34</v>
      </c>
      <c r="R52" s="5" t="s">
        <v>34</v>
      </c>
      <c r="S52" s="5" t="s">
        <v>34</v>
      </c>
      <c r="AD52" s="27"/>
    </row>
    <row r="53" spans="1:30" x14ac:dyDescent="0.25">
      <c r="A53" s="5" t="s">
        <v>4</v>
      </c>
      <c r="B53" s="5">
        <v>2008</v>
      </c>
      <c r="C53" s="24">
        <v>70</v>
      </c>
      <c r="D53" s="5">
        <v>118770</v>
      </c>
      <c r="E53" s="50">
        <v>6.4538379643999999</v>
      </c>
      <c r="F53" s="35">
        <v>5.0370330465000004</v>
      </c>
      <c r="G53" s="35">
        <v>8.2691584681000005</v>
      </c>
      <c r="H53" s="51">
        <v>2.9501799999999997E-4</v>
      </c>
      <c r="I53" s="52">
        <v>5.8937442114999996</v>
      </c>
      <c r="J53" s="35">
        <v>4.6628692731000001</v>
      </c>
      <c r="K53" s="35">
        <v>7.4495377837000003</v>
      </c>
      <c r="L53" s="53">
        <v>1.5804987400999999</v>
      </c>
      <c r="M53" s="53">
        <v>1.2335333530000001</v>
      </c>
      <c r="N53" s="53">
        <v>2.0250577428000001</v>
      </c>
      <c r="O53" s="53" t="s">
        <v>34</v>
      </c>
      <c r="P53" s="53" t="s">
        <v>34</v>
      </c>
      <c r="Q53" s="53" t="s">
        <v>34</v>
      </c>
      <c r="R53" s="5" t="s">
        <v>34</v>
      </c>
      <c r="S53" s="5" t="s">
        <v>34</v>
      </c>
      <c r="AD53" s="27"/>
    </row>
    <row r="54" spans="1:30" x14ac:dyDescent="0.25">
      <c r="A54" s="5" t="s">
        <v>4</v>
      </c>
      <c r="B54" s="5">
        <v>2009</v>
      </c>
      <c r="C54" s="24">
        <v>70</v>
      </c>
      <c r="D54" s="5">
        <v>119813</v>
      </c>
      <c r="E54" s="50">
        <v>6.3459893128999996</v>
      </c>
      <c r="F54" s="35">
        <v>4.9528617905000001</v>
      </c>
      <c r="G54" s="35">
        <v>8.1309719638000004</v>
      </c>
      <c r="H54" s="51">
        <v>4.8960319999999998E-4</v>
      </c>
      <c r="I54" s="52">
        <v>5.8424377988999998</v>
      </c>
      <c r="J54" s="35">
        <v>4.6222779128000004</v>
      </c>
      <c r="K54" s="35">
        <v>7.3846878266999996</v>
      </c>
      <c r="L54" s="53">
        <v>1.5540873770000001</v>
      </c>
      <c r="M54" s="53">
        <v>1.2129204146000001</v>
      </c>
      <c r="N54" s="53">
        <v>1.9912168565999999</v>
      </c>
      <c r="O54" s="53" t="s">
        <v>34</v>
      </c>
      <c r="P54" s="53" t="s">
        <v>34</v>
      </c>
      <c r="Q54" s="53" t="s">
        <v>34</v>
      </c>
      <c r="R54" s="5" t="s">
        <v>34</v>
      </c>
      <c r="S54" s="5" t="s">
        <v>34</v>
      </c>
      <c r="AD54" s="27"/>
    </row>
    <row r="55" spans="1:30" x14ac:dyDescent="0.25">
      <c r="A55" s="5" t="s">
        <v>4</v>
      </c>
      <c r="B55" s="5">
        <v>2010</v>
      </c>
      <c r="C55" s="24">
        <v>57</v>
      </c>
      <c r="D55" s="5">
        <v>120986</v>
      </c>
      <c r="E55" s="50">
        <v>5.0805121481000004</v>
      </c>
      <c r="F55" s="35">
        <v>3.8708601159999998</v>
      </c>
      <c r="G55" s="35">
        <v>6.6681830170999996</v>
      </c>
      <c r="H55" s="51">
        <v>0.1153328964</v>
      </c>
      <c r="I55" s="52">
        <v>4.7112889095000003</v>
      </c>
      <c r="J55" s="35">
        <v>3.6340871546</v>
      </c>
      <c r="K55" s="35">
        <v>6.1077905521</v>
      </c>
      <c r="L55" s="53">
        <v>1.2441810739000001</v>
      </c>
      <c r="M55" s="53">
        <v>0.94794594629999995</v>
      </c>
      <c r="N55" s="53">
        <v>1.6329903099</v>
      </c>
      <c r="O55" s="53" t="s">
        <v>34</v>
      </c>
      <c r="P55" s="53" t="s">
        <v>34</v>
      </c>
      <c r="Q55" s="53" t="s">
        <v>34</v>
      </c>
      <c r="R55" s="5" t="s">
        <v>34</v>
      </c>
      <c r="S55" s="5" t="s">
        <v>34</v>
      </c>
      <c r="AD55" s="27"/>
    </row>
    <row r="56" spans="1:30" x14ac:dyDescent="0.25">
      <c r="A56" s="5" t="s">
        <v>4</v>
      </c>
      <c r="B56" s="5">
        <v>2011</v>
      </c>
      <c r="C56" s="24">
        <v>65</v>
      </c>
      <c r="D56" s="5">
        <v>122258</v>
      </c>
      <c r="E56" s="50">
        <v>5.7275007348000004</v>
      </c>
      <c r="F56" s="35">
        <v>4.4328709320000002</v>
      </c>
      <c r="G56" s="35">
        <v>7.4002300474</v>
      </c>
      <c r="H56" s="51">
        <v>9.6517996999999998E-3</v>
      </c>
      <c r="I56" s="52">
        <v>5.3166254969000004</v>
      </c>
      <c r="J56" s="35">
        <v>4.1692459176999996</v>
      </c>
      <c r="K56" s="35">
        <v>6.7797647900999998</v>
      </c>
      <c r="L56" s="53">
        <v>1.4026239494999999</v>
      </c>
      <c r="M56" s="53">
        <v>1.0855783739</v>
      </c>
      <c r="N56" s="53">
        <v>1.8122633898</v>
      </c>
      <c r="O56" s="53" t="s">
        <v>34</v>
      </c>
      <c r="P56" s="53" t="s">
        <v>34</v>
      </c>
      <c r="Q56" s="53" t="s">
        <v>34</v>
      </c>
      <c r="R56" s="5" t="s">
        <v>34</v>
      </c>
      <c r="S56" s="5" t="s">
        <v>34</v>
      </c>
      <c r="AD56" s="27"/>
    </row>
    <row r="57" spans="1:30" x14ac:dyDescent="0.25">
      <c r="A57" s="5" t="s">
        <v>4</v>
      </c>
      <c r="B57" s="5">
        <v>2012</v>
      </c>
      <c r="C57" s="24">
        <v>61</v>
      </c>
      <c r="D57" s="5">
        <v>124641</v>
      </c>
      <c r="E57" s="50">
        <v>5.2298355689999996</v>
      </c>
      <c r="F57" s="35">
        <v>4.017649477</v>
      </c>
      <c r="G57" s="35">
        <v>6.8077566836000001</v>
      </c>
      <c r="H57" s="51">
        <v>6.5875483200000001E-2</v>
      </c>
      <c r="I57" s="52">
        <v>4.8940557280999997</v>
      </c>
      <c r="J57" s="35">
        <v>3.8078840926000002</v>
      </c>
      <c r="K57" s="35">
        <v>6.2900500348000001</v>
      </c>
      <c r="L57" s="53">
        <v>1.2807493112999999</v>
      </c>
      <c r="M57" s="53">
        <v>0.98389361050000002</v>
      </c>
      <c r="N57" s="53">
        <v>1.6671709021000001</v>
      </c>
      <c r="O57" s="53" t="s">
        <v>34</v>
      </c>
      <c r="P57" s="53" t="s">
        <v>34</v>
      </c>
      <c r="Q57" s="53" t="s">
        <v>34</v>
      </c>
      <c r="R57" s="5" t="s">
        <v>34</v>
      </c>
      <c r="S57" s="5" t="s">
        <v>34</v>
      </c>
      <c r="AD57" s="27"/>
    </row>
    <row r="58" spans="1:30" x14ac:dyDescent="0.25">
      <c r="A58" s="5" t="s">
        <v>4</v>
      </c>
      <c r="B58" s="5">
        <v>2013</v>
      </c>
      <c r="C58" s="24">
        <v>60</v>
      </c>
      <c r="D58" s="5">
        <v>126039</v>
      </c>
      <c r="E58" s="50">
        <v>5.0318411174</v>
      </c>
      <c r="F58" s="35">
        <v>3.8578973696999999</v>
      </c>
      <c r="G58" s="35">
        <v>6.5630115590000004</v>
      </c>
      <c r="H58" s="51">
        <v>0.1233593088</v>
      </c>
      <c r="I58" s="52">
        <v>4.7604312951000001</v>
      </c>
      <c r="J58" s="35">
        <v>3.6962101464999999</v>
      </c>
      <c r="K58" s="35">
        <v>6.1310653932000001</v>
      </c>
      <c r="L58" s="53">
        <v>1.2322618866999999</v>
      </c>
      <c r="M58" s="53">
        <v>0.94477146249999999</v>
      </c>
      <c r="N58" s="53">
        <v>1.6072345723000001</v>
      </c>
      <c r="O58" s="53" t="s">
        <v>34</v>
      </c>
      <c r="P58" s="53" t="s">
        <v>34</v>
      </c>
      <c r="Q58" s="53" t="s">
        <v>34</v>
      </c>
      <c r="R58" s="5" t="s">
        <v>34</v>
      </c>
      <c r="S58" s="5" t="s">
        <v>34</v>
      </c>
      <c r="AD58" s="27"/>
    </row>
    <row r="59" spans="1:30" x14ac:dyDescent="0.25">
      <c r="A59" s="5" t="s">
        <v>4</v>
      </c>
      <c r="B59" s="5">
        <v>2014</v>
      </c>
      <c r="C59" s="24">
        <v>67</v>
      </c>
      <c r="D59" s="5">
        <v>126640</v>
      </c>
      <c r="E59" s="50">
        <v>5.5627965792999996</v>
      </c>
      <c r="F59" s="35">
        <v>4.3203698583000003</v>
      </c>
      <c r="G59" s="35">
        <v>7.1625131176999997</v>
      </c>
      <c r="H59" s="51">
        <v>1.6513961399999999E-2</v>
      </c>
      <c r="I59" s="52">
        <v>5.2905874921000002</v>
      </c>
      <c r="J59" s="35">
        <v>4.1640226319</v>
      </c>
      <c r="K59" s="35">
        <v>6.7219413741</v>
      </c>
      <c r="L59" s="53">
        <v>1.3622890803000001</v>
      </c>
      <c r="M59" s="53">
        <v>1.0580276659000001</v>
      </c>
      <c r="N59" s="53">
        <v>1.7540482146</v>
      </c>
      <c r="O59" s="53" t="s">
        <v>34</v>
      </c>
      <c r="P59" s="53" t="s">
        <v>34</v>
      </c>
      <c r="Q59" s="53" t="s">
        <v>34</v>
      </c>
      <c r="R59" s="5" t="s">
        <v>34</v>
      </c>
      <c r="S59" s="5" t="s">
        <v>34</v>
      </c>
      <c r="AD59" s="27"/>
    </row>
    <row r="60" spans="1:30" x14ac:dyDescent="0.25">
      <c r="A60" s="5" t="s">
        <v>4</v>
      </c>
      <c r="B60" s="5">
        <v>2015</v>
      </c>
      <c r="C60" s="24">
        <v>47</v>
      </c>
      <c r="D60" s="5">
        <v>127439</v>
      </c>
      <c r="E60" s="50">
        <v>3.8623487893999999</v>
      </c>
      <c r="F60" s="35">
        <v>2.8695259096000001</v>
      </c>
      <c r="G60" s="35">
        <v>5.1986769387000002</v>
      </c>
      <c r="H60" s="51">
        <v>0.7135098406</v>
      </c>
      <c r="I60" s="52">
        <v>3.6880389833999998</v>
      </c>
      <c r="J60" s="35">
        <v>2.7709902464999998</v>
      </c>
      <c r="K60" s="35">
        <v>4.9085815297000002</v>
      </c>
      <c r="L60" s="53">
        <v>0.94586158330000003</v>
      </c>
      <c r="M60" s="53">
        <v>0.70272636369999997</v>
      </c>
      <c r="N60" s="53">
        <v>1.2731187855999999</v>
      </c>
      <c r="O60" s="53" t="s">
        <v>34</v>
      </c>
      <c r="P60" s="53" t="s">
        <v>34</v>
      </c>
      <c r="Q60" s="53" t="s">
        <v>34</v>
      </c>
      <c r="R60" s="5" t="s">
        <v>34</v>
      </c>
      <c r="S60" s="5" t="s">
        <v>34</v>
      </c>
      <c r="AD60" s="27"/>
    </row>
    <row r="61" spans="1:30" x14ac:dyDescent="0.25">
      <c r="A61" s="5" t="s">
        <v>4</v>
      </c>
      <c r="B61" s="5">
        <v>2016</v>
      </c>
      <c r="C61" s="24">
        <v>60</v>
      </c>
      <c r="D61" s="5">
        <v>128240</v>
      </c>
      <c r="E61" s="50">
        <v>4.8758088382000002</v>
      </c>
      <c r="F61" s="35">
        <v>3.7382709723000001</v>
      </c>
      <c r="G61" s="35">
        <v>6.3594940020999999</v>
      </c>
      <c r="H61" s="51">
        <v>0.19072582569999999</v>
      </c>
      <c r="I61" s="52">
        <v>4.6787273862000003</v>
      </c>
      <c r="J61" s="35">
        <v>3.6327716051999999</v>
      </c>
      <c r="K61" s="35">
        <v>6.0258371109000004</v>
      </c>
      <c r="L61" s="53">
        <v>1.1940506979000001</v>
      </c>
      <c r="M61" s="53">
        <v>0.91547581369999997</v>
      </c>
      <c r="N61" s="53">
        <v>1.5573945788000001</v>
      </c>
      <c r="O61" s="53" t="s">
        <v>34</v>
      </c>
      <c r="P61" s="53" t="s">
        <v>34</v>
      </c>
      <c r="Q61" s="53" t="s">
        <v>34</v>
      </c>
      <c r="R61" s="5" t="s">
        <v>34</v>
      </c>
      <c r="S61" s="5" t="s">
        <v>34</v>
      </c>
      <c r="AD61" s="27"/>
    </row>
    <row r="62" spans="1:30" x14ac:dyDescent="0.25">
      <c r="A62" s="5" t="s">
        <v>4</v>
      </c>
      <c r="B62" s="5">
        <v>2017</v>
      </c>
      <c r="C62" s="24">
        <v>61</v>
      </c>
      <c r="D62" s="5">
        <v>129174</v>
      </c>
      <c r="E62" s="50">
        <v>4.8808248104</v>
      </c>
      <c r="F62" s="35">
        <v>3.7495470904000001</v>
      </c>
      <c r="G62" s="35">
        <v>6.3534208948000002</v>
      </c>
      <c r="H62" s="51">
        <v>0.18486583140000001</v>
      </c>
      <c r="I62" s="52">
        <v>4.7223125396999999</v>
      </c>
      <c r="J62" s="35">
        <v>3.6742570578999998</v>
      </c>
      <c r="K62" s="35">
        <v>6.0693183333</v>
      </c>
      <c r="L62" s="53">
        <v>1.1952790737000001</v>
      </c>
      <c r="M62" s="53">
        <v>0.91823725430000003</v>
      </c>
      <c r="N62" s="53">
        <v>1.5559073182000001</v>
      </c>
      <c r="O62" s="53" t="s">
        <v>34</v>
      </c>
      <c r="P62" s="53" t="s">
        <v>34</v>
      </c>
      <c r="Q62" s="53" t="s">
        <v>34</v>
      </c>
      <c r="R62" s="5" t="s">
        <v>34</v>
      </c>
      <c r="S62" s="5" t="s">
        <v>34</v>
      </c>
      <c r="AD62" s="27"/>
    </row>
    <row r="63" spans="1:30" x14ac:dyDescent="0.25">
      <c r="A63" s="5" t="s">
        <v>4</v>
      </c>
      <c r="B63" s="5">
        <v>2018</v>
      </c>
      <c r="C63" s="24">
        <v>41</v>
      </c>
      <c r="D63" s="5">
        <v>130553</v>
      </c>
      <c r="E63" s="50">
        <v>3.2280159212999999</v>
      </c>
      <c r="F63" s="35">
        <v>2.3519654645000001</v>
      </c>
      <c r="G63" s="35">
        <v>4.4303740619000003</v>
      </c>
      <c r="H63" s="51">
        <v>0.145629229</v>
      </c>
      <c r="I63" s="52">
        <v>3.1404870052999998</v>
      </c>
      <c r="J63" s="35">
        <v>2.3123930402999999</v>
      </c>
      <c r="K63" s="35">
        <v>4.2651307361999997</v>
      </c>
      <c r="L63" s="53">
        <v>0.79051800260000005</v>
      </c>
      <c r="M63" s="53">
        <v>0.57597951390000002</v>
      </c>
      <c r="N63" s="53">
        <v>1.0849669083</v>
      </c>
      <c r="O63" s="53" t="s">
        <v>34</v>
      </c>
      <c r="P63" s="53" t="s">
        <v>34</v>
      </c>
      <c r="Q63" s="53" t="s">
        <v>34</v>
      </c>
      <c r="R63" s="5" t="s">
        <v>34</v>
      </c>
      <c r="S63" s="5" t="s">
        <v>34</v>
      </c>
    </row>
    <row r="64" spans="1:30" x14ac:dyDescent="0.25">
      <c r="A64" s="5" t="s">
        <v>4</v>
      </c>
      <c r="B64" s="5">
        <v>2019</v>
      </c>
      <c r="C64" s="24">
        <v>64</v>
      </c>
      <c r="D64" s="5">
        <v>132464</v>
      </c>
      <c r="E64" s="50">
        <v>4.9199743579000002</v>
      </c>
      <c r="F64" s="35">
        <v>3.8010684874999998</v>
      </c>
      <c r="G64" s="35">
        <v>6.3682482338000002</v>
      </c>
      <c r="H64" s="51">
        <v>0.15686832570000001</v>
      </c>
      <c r="I64" s="52">
        <v>4.8315013890999996</v>
      </c>
      <c r="J64" s="35">
        <v>3.7816550885</v>
      </c>
      <c r="K64" s="35">
        <v>6.1728013598000002</v>
      </c>
      <c r="L64" s="53">
        <v>1.2048665177</v>
      </c>
      <c r="M64" s="53">
        <v>0.93085447590000003</v>
      </c>
      <c r="N64" s="53">
        <v>1.5595384274999999</v>
      </c>
      <c r="O64" s="53" t="s">
        <v>34</v>
      </c>
      <c r="P64" s="53" t="s">
        <v>34</v>
      </c>
      <c r="Q64" s="53" t="s">
        <v>34</v>
      </c>
      <c r="R64" s="5" t="s">
        <v>34</v>
      </c>
      <c r="S64" s="5" t="s">
        <v>34</v>
      </c>
      <c r="AD64" s="27"/>
    </row>
    <row r="65" spans="1:30" x14ac:dyDescent="0.25">
      <c r="A65" s="5" t="s">
        <v>4</v>
      </c>
      <c r="B65" s="5">
        <v>2020</v>
      </c>
      <c r="C65" s="24">
        <v>70</v>
      </c>
      <c r="D65" s="5">
        <v>133705</v>
      </c>
      <c r="E65" s="50">
        <v>5.2942685363999997</v>
      </c>
      <c r="F65" s="35">
        <v>4.1320478054000001</v>
      </c>
      <c r="G65" s="35">
        <v>6.7833869924999997</v>
      </c>
      <c r="H65" s="51">
        <v>4.00162347E-2</v>
      </c>
      <c r="I65" s="52">
        <v>5.2354063048999997</v>
      </c>
      <c r="J65" s="35">
        <v>4.1420214917999996</v>
      </c>
      <c r="K65" s="35">
        <v>6.6174159722999999</v>
      </c>
      <c r="L65" s="53">
        <v>1.2965284839</v>
      </c>
      <c r="M65" s="53">
        <v>1.0119089426000001</v>
      </c>
      <c r="N65" s="53">
        <v>1.6612029392000001</v>
      </c>
      <c r="O65" s="53" t="s">
        <v>34</v>
      </c>
      <c r="P65" s="53" t="s">
        <v>34</v>
      </c>
      <c r="Q65" s="53" t="s">
        <v>34</v>
      </c>
      <c r="R65" s="5" t="s">
        <v>34</v>
      </c>
      <c r="S65" s="5" t="s">
        <v>34</v>
      </c>
    </row>
    <row r="66" spans="1:30" x14ac:dyDescent="0.25">
      <c r="A66" s="5" t="s">
        <v>4</v>
      </c>
      <c r="B66" s="5">
        <v>2021</v>
      </c>
      <c r="C66" s="24">
        <v>75</v>
      </c>
      <c r="D66" s="5">
        <v>136418</v>
      </c>
      <c r="E66" s="50">
        <v>5.5266628374</v>
      </c>
      <c r="F66" s="35">
        <v>4.3458698502999997</v>
      </c>
      <c r="G66" s="35">
        <v>7.0282827536000001</v>
      </c>
      <c r="H66" s="51">
        <v>1.35904644E-2</v>
      </c>
      <c r="I66" s="52">
        <v>5.4978082071000003</v>
      </c>
      <c r="J66" s="35">
        <v>4.3843104356999998</v>
      </c>
      <c r="K66" s="35">
        <v>6.8941046774999997</v>
      </c>
      <c r="L66" s="53">
        <v>1.3534401855</v>
      </c>
      <c r="M66" s="53">
        <v>1.0642724315000001</v>
      </c>
      <c r="N66" s="53">
        <v>1.7211761588000001</v>
      </c>
      <c r="O66" s="53" t="s">
        <v>34</v>
      </c>
      <c r="P66" s="53" t="s">
        <v>34</v>
      </c>
      <c r="Q66" s="53" t="s">
        <v>34</v>
      </c>
      <c r="R66" s="5" t="s">
        <v>34</v>
      </c>
      <c r="S66" s="5" t="s">
        <v>34</v>
      </c>
    </row>
    <row r="67" spans="1:30" x14ac:dyDescent="0.25">
      <c r="A67" s="5" t="s">
        <v>4</v>
      </c>
      <c r="B67" s="5">
        <v>2022</v>
      </c>
      <c r="C67" s="24">
        <v>53</v>
      </c>
      <c r="D67" s="5">
        <v>136629</v>
      </c>
      <c r="E67" s="50">
        <v>3.8744388993999999</v>
      </c>
      <c r="F67" s="35">
        <v>2.9249328166000002</v>
      </c>
      <c r="G67" s="35">
        <v>5.1321783188000003</v>
      </c>
      <c r="H67" s="51">
        <v>0.71417721209999996</v>
      </c>
      <c r="I67" s="52">
        <v>3.8791179032000001</v>
      </c>
      <c r="J67" s="35">
        <v>2.9635445203000002</v>
      </c>
      <c r="K67" s="35">
        <v>5.0775534512</v>
      </c>
      <c r="L67" s="53">
        <v>0.94882236480000004</v>
      </c>
      <c r="M67" s="53">
        <v>0.71629511879999996</v>
      </c>
      <c r="N67" s="53">
        <v>1.2568337493999999</v>
      </c>
      <c r="O67" s="53" t="s">
        <v>34</v>
      </c>
      <c r="P67" s="53" t="s">
        <v>34</v>
      </c>
      <c r="Q67" s="53" t="s">
        <v>34</v>
      </c>
      <c r="R67" s="5" t="s">
        <v>34</v>
      </c>
      <c r="S67" s="5" t="s">
        <v>34</v>
      </c>
    </row>
    <row r="68" spans="1:30" s="6" customFormat="1" ht="15.6" x14ac:dyDescent="0.3">
      <c r="A68" s="6" t="s">
        <v>3</v>
      </c>
      <c r="B68" s="6">
        <v>2003</v>
      </c>
      <c r="C68" s="36">
        <v>54</v>
      </c>
      <c r="D68" s="6">
        <v>159773</v>
      </c>
      <c r="E68" s="45">
        <v>3.1557572696</v>
      </c>
      <c r="F68" s="46">
        <v>2.3880968736999999</v>
      </c>
      <c r="G68" s="46">
        <v>4.1701842393000002</v>
      </c>
      <c r="H68" s="47">
        <v>6.9968087200000001E-2</v>
      </c>
      <c r="I68" s="48">
        <v>3.3797950843</v>
      </c>
      <c r="J68" s="46">
        <v>2.5885497228999998</v>
      </c>
      <c r="K68" s="46">
        <v>4.4129014446000001</v>
      </c>
      <c r="L68" s="49">
        <v>0.77282237580000002</v>
      </c>
      <c r="M68" s="49">
        <v>0.5848278375</v>
      </c>
      <c r="N68" s="49">
        <v>1.0212482824</v>
      </c>
      <c r="O68" s="49">
        <v>1.0678000000000001</v>
      </c>
      <c r="P68" s="49">
        <v>0.95430000000000004</v>
      </c>
      <c r="Q68" s="49">
        <v>1.1947000000000001</v>
      </c>
      <c r="R68" s="6" t="s">
        <v>34</v>
      </c>
      <c r="S68" s="6" t="s">
        <v>34</v>
      </c>
      <c r="AD68" s="26"/>
    </row>
    <row r="69" spans="1:30" x14ac:dyDescent="0.25">
      <c r="A69" s="5" t="s">
        <v>3</v>
      </c>
      <c r="B69" s="5">
        <v>2004</v>
      </c>
      <c r="C69" s="24">
        <v>77</v>
      </c>
      <c r="D69" s="5">
        <v>159592</v>
      </c>
      <c r="E69" s="50">
        <v>4.4862537754999998</v>
      </c>
      <c r="F69" s="35">
        <v>3.5375783555</v>
      </c>
      <c r="G69" s="35">
        <v>5.6893362961999996</v>
      </c>
      <c r="H69" s="51">
        <v>0.4376457044</v>
      </c>
      <c r="I69" s="52">
        <v>4.8248032483000003</v>
      </c>
      <c r="J69" s="35">
        <v>3.8590125353000002</v>
      </c>
      <c r="K69" s="35">
        <v>6.0323013131999996</v>
      </c>
      <c r="L69" s="53">
        <v>1.0986514504</v>
      </c>
      <c r="M69" s="53">
        <v>0.86632762780000006</v>
      </c>
      <c r="N69" s="53">
        <v>1.3932777515999999</v>
      </c>
      <c r="O69" s="53" t="s">
        <v>34</v>
      </c>
      <c r="P69" s="53" t="s">
        <v>34</v>
      </c>
      <c r="Q69" s="53" t="s">
        <v>34</v>
      </c>
      <c r="R69" s="5" t="s">
        <v>34</v>
      </c>
      <c r="S69" s="5" t="s">
        <v>34</v>
      </c>
      <c r="AD69" s="27"/>
    </row>
    <row r="70" spans="1:30" x14ac:dyDescent="0.25">
      <c r="A70" s="5" t="s">
        <v>3</v>
      </c>
      <c r="B70" s="5">
        <v>2005</v>
      </c>
      <c r="C70" s="24">
        <v>76</v>
      </c>
      <c r="D70" s="5">
        <v>159166</v>
      </c>
      <c r="E70" s="50">
        <v>4.4048762945000002</v>
      </c>
      <c r="F70" s="35">
        <v>3.4686230688999999</v>
      </c>
      <c r="G70" s="35">
        <v>5.5938436620000003</v>
      </c>
      <c r="H70" s="51">
        <v>0.534239727</v>
      </c>
      <c r="I70" s="52">
        <v>4.7748891095000001</v>
      </c>
      <c r="J70" s="35">
        <v>3.8135002287000002</v>
      </c>
      <c r="K70" s="35">
        <v>5.9786455070000004</v>
      </c>
      <c r="L70" s="53">
        <v>1.0787226875</v>
      </c>
      <c r="M70" s="53">
        <v>0.84944097149999997</v>
      </c>
      <c r="N70" s="53">
        <v>1.3698922887</v>
      </c>
      <c r="O70" s="53" t="s">
        <v>34</v>
      </c>
      <c r="P70" s="53" t="s">
        <v>34</v>
      </c>
      <c r="Q70" s="53" t="s">
        <v>34</v>
      </c>
      <c r="R70" s="5" t="s">
        <v>34</v>
      </c>
      <c r="S70" s="5" t="s">
        <v>34</v>
      </c>
      <c r="AD70" s="27"/>
    </row>
    <row r="71" spans="1:30" x14ac:dyDescent="0.25">
      <c r="A71" s="5" t="s">
        <v>3</v>
      </c>
      <c r="B71" s="5">
        <v>2006</v>
      </c>
      <c r="C71" s="24">
        <v>83</v>
      </c>
      <c r="D71" s="5">
        <v>158800</v>
      </c>
      <c r="E71" s="50">
        <v>4.7801342032000003</v>
      </c>
      <c r="F71" s="35">
        <v>3.7984977146999999</v>
      </c>
      <c r="G71" s="35">
        <v>6.0154526123999998</v>
      </c>
      <c r="H71" s="51">
        <v>0.17919426550000001</v>
      </c>
      <c r="I71" s="52">
        <v>5.2267002518999996</v>
      </c>
      <c r="J71" s="35">
        <v>4.2149855178999998</v>
      </c>
      <c r="K71" s="35">
        <v>6.4812548956000002</v>
      </c>
      <c r="L71" s="53">
        <v>1.1706206643999999</v>
      </c>
      <c r="M71" s="53">
        <v>0.93022491200000001</v>
      </c>
      <c r="N71" s="53">
        <v>1.4731413041000001</v>
      </c>
      <c r="O71" s="53" t="s">
        <v>34</v>
      </c>
      <c r="P71" s="53" t="s">
        <v>34</v>
      </c>
      <c r="Q71" s="53" t="s">
        <v>34</v>
      </c>
      <c r="R71" s="5" t="s">
        <v>34</v>
      </c>
      <c r="S71" s="5" t="s">
        <v>34</v>
      </c>
      <c r="AD71" s="27"/>
    </row>
    <row r="72" spans="1:30" x14ac:dyDescent="0.25">
      <c r="A72" s="5" t="s">
        <v>3</v>
      </c>
      <c r="B72" s="5">
        <v>2007</v>
      </c>
      <c r="C72" s="24">
        <v>107</v>
      </c>
      <c r="D72" s="5">
        <v>159966</v>
      </c>
      <c r="E72" s="50">
        <v>6.0999299024999996</v>
      </c>
      <c r="F72" s="35">
        <v>4.9640828878000001</v>
      </c>
      <c r="G72" s="35">
        <v>7.4956735526999996</v>
      </c>
      <c r="H72" s="51">
        <v>1.3474090000000001E-4</v>
      </c>
      <c r="I72" s="52">
        <v>6.6889213957999996</v>
      </c>
      <c r="J72" s="35">
        <v>5.5343590760000003</v>
      </c>
      <c r="K72" s="35">
        <v>8.0843452375999991</v>
      </c>
      <c r="L72" s="53">
        <v>1.4938291880000001</v>
      </c>
      <c r="M72" s="53">
        <v>1.2156683811</v>
      </c>
      <c r="N72" s="53">
        <v>1.8356368213000001</v>
      </c>
      <c r="O72" s="53" t="s">
        <v>34</v>
      </c>
      <c r="P72" s="53" t="s">
        <v>34</v>
      </c>
      <c r="Q72" s="53" t="s">
        <v>34</v>
      </c>
      <c r="R72" s="5" t="s">
        <v>34</v>
      </c>
      <c r="S72" s="5" t="s">
        <v>34</v>
      </c>
      <c r="AD72" s="27"/>
    </row>
    <row r="73" spans="1:30" x14ac:dyDescent="0.25">
      <c r="A73" s="5" t="s">
        <v>3</v>
      </c>
      <c r="B73" s="5">
        <v>2008</v>
      </c>
      <c r="C73" s="24">
        <v>88</v>
      </c>
      <c r="D73" s="5">
        <v>160247</v>
      </c>
      <c r="E73" s="50">
        <v>4.9392265421000001</v>
      </c>
      <c r="F73" s="35">
        <v>3.9477234593000001</v>
      </c>
      <c r="G73" s="35">
        <v>6.1797537457000002</v>
      </c>
      <c r="H73" s="51">
        <v>9.6042284300000003E-2</v>
      </c>
      <c r="I73" s="52">
        <v>5.4915224621999998</v>
      </c>
      <c r="J73" s="35">
        <v>4.4560943221000002</v>
      </c>
      <c r="K73" s="35">
        <v>6.7675450234000003</v>
      </c>
      <c r="L73" s="53">
        <v>1.2095812399000001</v>
      </c>
      <c r="M73" s="53">
        <v>0.96676922909999996</v>
      </c>
      <c r="N73" s="53">
        <v>1.5133774760000001</v>
      </c>
      <c r="O73" s="53" t="s">
        <v>34</v>
      </c>
      <c r="P73" s="53" t="s">
        <v>34</v>
      </c>
      <c r="Q73" s="53" t="s">
        <v>34</v>
      </c>
      <c r="R73" s="5" t="s">
        <v>34</v>
      </c>
      <c r="S73" s="5" t="s">
        <v>34</v>
      </c>
      <c r="AD73" s="27"/>
    </row>
    <row r="74" spans="1:30" x14ac:dyDescent="0.25">
      <c r="A74" s="5" t="s">
        <v>3</v>
      </c>
      <c r="B74" s="5">
        <v>2009</v>
      </c>
      <c r="C74" s="24">
        <v>92</v>
      </c>
      <c r="D74" s="5">
        <v>161893</v>
      </c>
      <c r="E74" s="50">
        <v>5.1174939288000001</v>
      </c>
      <c r="F74" s="35">
        <v>4.1077400421999997</v>
      </c>
      <c r="G74" s="35">
        <v>6.3754628682999996</v>
      </c>
      <c r="H74" s="51">
        <v>4.4123093100000003E-2</v>
      </c>
      <c r="I74" s="52">
        <v>5.6827657774000002</v>
      </c>
      <c r="J74" s="35">
        <v>4.6325046176000004</v>
      </c>
      <c r="K74" s="35">
        <v>6.9711375479999997</v>
      </c>
      <c r="L74" s="53">
        <v>1.2532376474</v>
      </c>
      <c r="M74" s="53">
        <v>1.0059561453000001</v>
      </c>
      <c r="N74" s="53">
        <v>1.5613052398</v>
      </c>
      <c r="O74" s="53" t="s">
        <v>34</v>
      </c>
      <c r="P74" s="53" t="s">
        <v>34</v>
      </c>
      <c r="Q74" s="53" t="s">
        <v>34</v>
      </c>
      <c r="R74" s="5" t="s">
        <v>34</v>
      </c>
      <c r="S74" s="5" t="s">
        <v>34</v>
      </c>
      <c r="AD74" s="27"/>
    </row>
    <row r="75" spans="1:30" x14ac:dyDescent="0.25">
      <c r="A75" s="5" t="s">
        <v>3</v>
      </c>
      <c r="B75" s="5">
        <v>2010</v>
      </c>
      <c r="C75" s="24">
        <v>86</v>
      </c>
      <c r="D75" s="5">
        <v>163474</v>
      </c>
      <c r="E75" s="50">
        <v>4.7202096459999998</v>
      </c>
      <c r="F75" s="35">
        <v>3.7641900989999999</v>
      </c>
      <c r="G75" s="35">
        <v>5.9190366364000004</v>
      </c>
      <c r="H75" s="51">
        <v>0.20947365079999999</v>
      </c>
      <c r="I75" s="52">
        <v>5.2607754138000002</v>
      </c>
      <c r="J75" s="35">
        <v>4.2585557676999999</v>
      </c>
      <c r="K75" s="35">
        <v>6.4988600513000003</v>
      </c>
      <c r="L75" s="53">
        <v>1.1559455691</v>
      </c>
      <c r="M75" s="53">
        <v>0.92182322240000003</v>
      </c>
      <c r="N75" s="53">
        <v>1.4495297214</v>
      </c>
      <c r="O75" s="53" t="s">
        <v>34</v>
      </c>
      <c r="P75" s="53" t="s">
        <v>34</v>
      </c>
      <c r="Q75" s="53" t="s">
        <v>34</v>
      </c>
      <c r="R75" s="5" t="s">
        <v>34</v>
      </c>
      <c r="S75" s="5" t="s">
        <v>34</v>
      </c>
      <c r="AD75" s="27"/>
    </row>
    <row r="76" spans="1:30" x14ac:dyDescent="0.25">
      <c r="A76" s="5" t="s">
        <v>3</v>
      </c>
      <c r="B76" s="5">
        <v>2011</v>
      </c>
      <c r="C76" s="24">
        <v>102</v>
      </c>
      <c r="D76" s="5">
        <v>164706</v>
      </c>
      <c r="E76" s="50">
        <v>5.5829073318000004</v>
      </c>
      <c r="F76" s="35">
        <v>4.5241948569000003</v>
      </c>
      <c r="G76" s="35">
        <v>6.8893704318999998</v>
      </c>
      <c r="H76" s="51">
        <v>3.5519649000000002E-3</v>
      </c>
      <c r="I76" s="52">
        <v>6.1928527194000003</v>
      </c>
      <c r="J76" s="35">
        <v>5.1004587544</v>
      </c>
      <c r="K76" s="35">
        <v>7.5192108496000003</v>
      </c>
      <c r="L76" s="53">
        <v>1.3672140597</v>
      </c>
      <c r="M76" s="53">
        <v>1.1079429497</v>
      </c>
      <c r="N76" s="53">
        <v>1.6871575252</v>
      </c>
      <c r="O76" s="53" t="s">
        <v>34</v>
      </c>
      <c r="P76" s="53" t="s">
        <v>34</v>
      </c>
      <c r="Q76" s="53" t="s">
        <v>34</v>
      </c>
      <c r="R76" s="5" t="s">
        <v>34</v>
      </c>
      <c r="S76" s="5" t="s">
        <v>34</v>
      </c>
      <c r="AD76" s="27"/>
    </row>
    <row r="77" spans="1:30" x14ac:dyDescent="0.25">
      <c r="A77" s="5" t="s">
        <v>3</v>
      </c>
      <c r="B77" s="5">
        <v>2012</v>
      </c>
      <c r="C77" s="24">
        <v>92</v>
      </c>
      <c r="D77" s="5">
        <v>166366</v>
      </c>
      <c r="E77" s="50">
        <v>4.9873781176999996</v>
      </c>
      <c r="F77" s="35">
        <v>4.0033112102999997</v>
      </c>
      <c r="G77" s="35">
        <v>6.2133417020000001</v>
      </c>
      <c r="H77" s="51">
        <v>7.4540059300000003E-2</v>
      </c>
      <c r="I77" s="52">
        <v>5.5299760767999997</v>
      </c>
      <c r="J77" s="35">
        <v>4.5079527670999999</v>
      </c>
      <c r="K77" s="35">
        <v>6.7837080356000001</v>
      </c>
      <c r="L77" s="53">
        <v>1.2213732161999999</v>
      </c>
      <c r="M77" s="53">
        <v>0.98038227160000002</v>
      </c>
      <c r="N77" s="53">
        <v>1.5216029261999999</v>
      </c>
      <c r="O77" s="53" t="s">
        <v>34</v>
      </c>
      <c r="P77" s="53" t="s">
        <v>34</v>
      </c>
      <c r="Q77" s="53" t="s">
        <v>34</v>
      </c>
      <c r="R77" s="5" t="s">
        <v>34</v>
      </c>
      <c r="S77" s="5" t="s">
        <v>34</v>
      </c>
      <c r="AD77" s="27"/>
    </row>
    <row r="78" spans="1:30" x14ac:dyDescent="0.25">
      <c r="A78" s="5" t="s">
        <v>3</v>
      </c>
      <c r="B78" s="5">
        <v>2013</v>
      </c>
      <c r="C78" s="24">
        <v>78</v>
      </c>
      <c r="D78" s="5">
        <v>167798</v>
      </c>
      <c r="E78" s="50">
        <v>4.1878887856000002</v>
      </c>
      <c r="F78" s="35">
        <v>3.3067765472000001</v>
      </c>
      <c r="G78" s="35">
        <v>5.3037791425999998</v>
      </c>
      <c r="H78" s="51">
        <v>0.83397757149999996</v>
      </c>
      <c r="I78" s="52">
        <v>4.6484463462000001</v>
      </c>
      <c r="J78" s="35">
        <v>3.7233016832999999</v>
      </c>
      <c r="K78" s="35">
        <v>5.8034656525999999</v>
      </c>
      <c r="L78" s="53">
        <v>1.0255839991</v>
      </c>
      <c r="M78" s="53">
        <v>0.80980591629999998</v>
      </c>
      <c r="N78" s="53">
        <v>1.2988575633999999</v>
      </c>
      <c r="O78" s="53" t="s">
        <v>34</v>
      </c>
      <c r="P78" s="53" t="s">
        <v>34</v>
      </c>
      <c r="Q78" s="53" t="s">
        <v>34</v>
      </c>
      <c r="R78" s="5" t="s">
        <v>34</v>
      </c>
      <c r="S78" s="5" t="s">
        <v>34</v>
      </c>
      <c r="AD78" s="27"/>
    </row>
    <row r="79" spans="1:30" x14ac:dyDescent="0.25">
      <c r="A79" s="5" t="s">
        <v>3</v>
      </c>
      <c r="B79" s="5">
        <v>2014</v>
      </c>
      <c r="C79" s="24">
        <v>102</v>
      </c>
      <c r="D79" s="5">
        <v>168110</v>
      </c>
      <c r="E79" s="50">
        <v>5.4894081273999999</v>
      </c>
      <c r="F79" s="35">
        <v>4.4484355743000004</v>
      </c>
      <c r="G79" s="35">
        <v>6.7739772973000001</v>
      </c>
      <c r="H79" s="51">
        <v>5.8150542000000001E-3</v>
      </c>
      <c r="I79" s="52">
        <v>6.0674558325000003</v>
      </c>
      <c r="J79" s="35">
        <v>4.9971813669999996</v>
      </c>
      <c r="K79" s="35">
        <v>7.3669570054999998</v>
      </c>
      <c r="L79" s="53">
        <v>1.3443167734999999</v>
      </c>
      <c r="M79" s="53">
        <v>1.0893900434999999</v>
      </c>
      <c r="N79" s="53">
        <v>1.6588985721</v>
      </c>
      <c r="O79" s="53" t="s">
        <v>34</v>
      </c>
      <c r="P79" s="53" t="s">
        <v>34</v>
      </c>
      <c r="Q79" s="53" t="s">
        <v>34</v>
      </c>
      <c r="R79" s="5" t="s">
        <v>34</v>
      </c>
      <c r="S79" s="5" t="s">
        <v>34</v>
      </c>
      <c r="AD79" s="27"/>
    </row>
    <row r="80" spans="1:30" x14ac:dyDescent="0.25">
      <c r="A80" s="5" t="s">
        <v>3</v>
      </c>
      <c r="B80" s="5">
        <v>2015</v>
      </c>
      <c r="C80" s="24">
        <v>108</v>
      </c>
      <c r="D80" s="5">
        <v>169098</v>
      </c>
      <c r="E80" s="50">
        <v>5.7592998307999999</v>
      </c>
      <c r="F80" s="35">
        <v>4.6907123524000003</v>
      </c>
      <c r="G80" s="35">
        <v>7.0713213791999996</v>
      </c>
      <c r="H80" s="51">
        <v>1.0231833000000001E-3</v>
      </c>
      <c r="I80" s="52">
        <v>6.3868289394</v>
      </c>
      <c r="J80" s="35">
        <v>5.2890585874999996</v>
      </c>
      <c r="K80" s="35">
        <v>7.7124469745999997</v>
      </c>
      <c r="L80" s="53">
        <v>1.4104113206</v>
      </c>
      <c r="M80" s="53">
        <v>1.1487218929</v>
      </c>
      <c r="N80" s="53">
        <v>1.7317160103</v>
      </c>
      <c r="O80" s="53" t="s">
        <v>34</v>
      </c>
      <c r="P80" s="53" t="s">
        <v>34</v>
      </c>
      <c r="Q80" s="53" t="s">
        <v>34</v>
      </c>
      <c r="R80" s="5" t="s">
        <v>34</v>
      </c>
      <c r="S80" s="5" t="s">
        <v>34</v>
      </c>
      <c r="AD80" s="27"/>
    </row>
    <row r="81" spans="1:30" x14ac:dyDescent="0.25">
      <c r="A81" s="5" t="s">
        <v>3</v>
      </c>
      <c r="B81" s="5">
        <v>2016</v>
      </c>
      <c r="C81" s="24">
        <v>91</v>
      </c>
      <c r="D81" s="5">
        <v>170521</v>
      </c>
      <c r="E81" s="50">
        <v>4.8230952810999996</v>
      </c>
      <c r="F81" s="35">
        <v>3.86743097</v>
      </c>
      <c r="G81" s="35">
        <v>6.0149097091000003</v>
      </c>
      <c r="H81" s="51">
        <v>0.13950783250000001</v>
      </c>
      <c r="I81" s="52">
        <v>5.3365861095999998</v>
      </c>
      <c r="J81" s="35">
        <v>4.3454359642</v>
      </c>
      <c r="K81" s="35">
        <v>6.5538076134000001</v>
      </c>
      <c r="L81" s="53">
        <v>1.1811415249999999</v>
      </c>
      <c r="M81" s="53">
        <v>0.947106173</v>
      </c>
      <c r="N81" s="53">
        <v>1.4730083509</v>
      </c>
      <c r="O81" s="53" t="s">
        <v>34</v>
      </c>
      <c r="P81" s="53" t="s">
        <v>34</v>
      </c>
      <c r="Q81" s="53" t="s">
        <v>34</v>
      </c>
      <c r="R81" s="5" t="s">
        <v>34</v>
      </c>
      <c r="S81" s="5" t="s">
        <v>34</v>
      </c>
      <c r="AD81" s="27"/>
    </row>
    <row r="82" spans="1:30" x14ac:dyDescent="0.25">
      <c r="A82" s="5" t="s">
        <v>3</v>
      </c>
      <c r="B82" s="5">
        <v>2017</v>
      </c>
      <c r="C82" s="24">
        <v>86</v>
      </c>
      <c r="D82" s="5">
        <v>171224</v>
      </c>
      <c r="E82" s="50">
        <v>4.5721832426000004</v>
      </c>
      <c r="F82" s="35">
        <v>3.6461707897000002</v>
      </c>
      <c r="G82" s="35">
        <v>5.7333736704999998</v>
      </c>
      <c r="H82" s="51">
        <v>0.32752423180000001</v>
      </c>
      <c r="I82" s="52">
        <v>5.0226603747</v>
      </c>
      <c r="J82" s="35">
        <v>4.0658035414000002</v>
      </c>
      <c r="K82" s="35">
        <v>6.2047063963999998</v>
      </c>
      <c r="L82" s="53">
        <v>1.1196949620000001</v>
      </c>
      <c r="M82" s="53">
        <v>0.89292113799999995</v>
      </c>
      <c r="N82" s="53">
        <v>1.4040621895000001</v>
      </c>
      <c r="O82" s="53" t="s">
        <v>34</v>
      </c>
      <c r="P82" s="53" t="s">
        <v>34</v>
      </c>
      <c r="Q82" s="53" t="s">
        <v>34</v>
      </c>
      <c r="R82" s="5" t="s">
        <v>34</v>
      </c>
      <c r="S82" s="5" t="s">
        <v>34</v>
      </c>
      <c r="AD82" s="27"/>
    </row>
    <row r="83" spans="1:30" x14ac:dyDescent="0.25">
      <c r="A83" s="5" t="s">
        <v>3</v>
      </c>
      <c r="B83" s="5">
        <v>2018</v>
      </c>
      <c r="C83" s="24">
        <v>69</v>
      </c>
      <c r="D83" s="5">
        <v>171268</v>
      </c>
      <c r="E83" s="50">
        <v>3.6538081283000001</v>
      </c>
      <c r="F83" s="35">
        <v>2.8471652113000001</v>
      </c>
      <c r="G83" s="35">
        <v>4.6889846031999998</v>
      </c>
      <c r="H83" s="51">
        <v>0.38241811390000002</v>
      </c>
      <c r="I83" s="52">
        <v>4.0287736179999998</v>
      </c>
      <c r="J83" s="35">
        <v>3.1820004782</v>
      </c>
      <c r="K83" s="35">
        <v>5.1008844831999998</v>
      </c>
      <c r="L83" s="53">
        <v>0.89479146750000005</v>
      </c>
      <c r="M83" s="53">
        <v>0.6972503887</v>
      </c>
      <c r="N83" s="53">
        <v>1.1482987794999999</v>
      </c>
      <c r="O83" s="53" t="s">
        <v>34</v>
      </c>
      <c r="P83" s="53" t="s">
        <v>34</v>
      </c>
      <c r="Q83" s="53" t="s">
        <v>34</v>
      </c>
      <c r="R83" s="5" t="s">
        <v>34</v>
      </c>
      <c r="S83" s="5" t="s">
        <v>34</v>
      </c>
      <c r="AD83" s="27"/>
    </row>
    <row r="84" spans="1:30" x14ac:dyDescent="0.25">
      <c r="A84" s="5" t="s">
        <v>3</v>
      </c>
      <c r="B84" s="5">
        <v>2019</v>
      </c>
      <c r="C84" s="24">
        <v>81</v>
      </c>
      <c r="D84" s="5">
        <v>172085</v>
      </c>
      <c r="E84" s="50">
        <v>4.2664121571000004</v>
      </c>
      <c r="F84" s="35">
        <v>3.3819348056999998</v>
      </c>
      <c r="G84" s="35">
        <v>5.3822068550999997</v>
      </c>
      <c r="H84" s="51">
        <v>0.71150460599999998</v>
      </c>
      <c r="I84" s="52">
        <v>4.7069762036</v>
      </c>
      <c r="J84" s="35">
        <v>3.7858556729999999</v>
      </c>
      <c r="K84" s="35">
        <v>5.8522106745000002</v>
      </c>
      <c r="L84" s="53">
        <v>1.044813811</v>
      </c>
      <c r="M84" s="53">
        <v>0.82821163610000004</v>
      </c>
      <c r="N84" s="53">
        <v>1.3180639489999999</v>
      </c>
      <c r="O84" s="53" t="s">
        <v>34</v>
      </c>
      <c r="P84" s="53" t="s">
        <v>34</v>
      </c>
      <c r="Q84" s="53" t="s">
        <v>34</v>
      </c>
      <c r="R84" s="5" t="s">
        <v>34</v>
      </c>
      <c r="S84" s="5" t="s">
        <v>34</v>
      </c>
      <c r="AD84" s="27"/>
    </row>
    <row r="85" spans="1:30" x14ac:dyDescent="0.25">
      <c r="A85" s="5" t="s">
        <v>3</v>
      </c>
      <c r="B85" s="5">
        <v>2020</v>
      </c>
      <c r="C85" s="24">
        <v>106</v>
      </c>
      <c r="D85" s="5">
        <v>172687</v>
      </c>
      <c r="E85" s="50">
        <v>5.5400170070000003</v>
      </c>
      <c r="F85" s="35">
        <v>4.5047896081000003</v>
      </c>
      <c r="G85" s="35">
        <v>6.8131458087999999</v>
      </c>
      <c r="H85" s="51">
        <v>3.8466387000000001E-3</v>
      </c>
      <c r="I85" s="52">
        <v>6.1382732921000001</v>
      </c>
      <c r="J85" s="35">
        <v>5.0742308102000004</v>
      </c>
      <c r="K85" s="35">
        <v>7.4254405089000004</v>
      </c>
      <c r="L85" s="53">
        <v>1.3567105261000001</v>
      </c>
      <c r="M85" s="53">
        <v>1.1031907431000001</v>
      </c>
      <c r="N85" s="53">
        <v>1.6684906604</v>
      </c>
      <c r="O85" s="53" t="s">
        <v>34</v>
      </c>
      <c r="P85" s="53" t="s">
        <v>34</v>
      </c>
      <c r="Q85" s="53" t="s">
        <v>34</v>
      </c>
      <c r="R85" s="5" t="s">
        <v>34</v>
      </c>
      <c r="S85" s="5" t="s">
        <v>34</v>
      </c>
      <c r="AD85" s="27"/>
    </row>
    <row r="86" spans="1:30" x14ac:dyDescent="0.25">
      <c r="A86" s="5" t="s">
        <v>3</v>
      </c>
      <c r="B86" s="5">
        <v>2021</v>
      </c>
      <c r="C86" s="24">
        <v>100</v>
      </c>
      <c r="D86" s="5">
        <v>175532</v>
      </c>
      <c r="E86" s="50">
        <v>5.1077575108</v>
      </c>
      <c r="F86" s="35">
        <v>4.1317984711999998</v>
      </c>
      <c r="G86" s="35">
        <v>6.3142447463</v>
      </c>
      <c r="H86" s="51">
        <v>3.8561975399999997E-2</v>
      </c>
      <c r="I86" s="52">
        <v>5.6969669347999998</v>
      </c>
      <c r="J86" s="35">
        <v>4.6829933869999998</v>
      </c>
      <c r="K86" s="35">
        <v>6.9304885944999999</v>
      </c>
      <c r="L86" s="53">
        <v>1.2508532683</v>
      </c>
      <c r="M86" s="53">
        <v>1.0118478824999999</v>
      </c>
      <c r="N86" s="53">
        <v>1.5463133598000001</v>
      </c>
      <c r="O86" s="53" t="s">
        <v>34</v>
      </c>
      <c r="P86" s="53" t="s">
        <v>34</v>
      </c>
      <c r="Q86" s="53" t="s">
        <v>34</v>
      </c>
      <c r="R86" s="5" t="s">
        <v>34</v>
      </c>
      <c r="S86" s="5" t="s">
        <v>34</v>
      </c>
      <c r="AD86" s="27"/>
    </row>
    <row r="87" spans="1:30" x14ac:dyDescent="0.25">
      <c r="A87" s="5" t="s">
        <v>3</v>
      </c>
      <c r="B87" s="5">
        <v>2022</v>
      </c>
      <c r="C87" s="24">
        <v>96</v>
      </c>
      <c r="D87" s="5">
        <v>176526</v>
      </c>
      <c r="E87" s="50">
        <v>4.9016260457999996</v>
      </c>
      <c r="F87" s="35">
        <v>3.9502508741</v>
      </c>
      <c r="G87" s="35">
        <v>6.0821296315</v>
      </c>
      <c r="H87" s="51">
        <v>9.7152295599999994E-2</v>
      </c>
      <c r="I87" s="52">
        <v>5.4382923761999997</v>
      </c>
      <c r="J87" s="35">
        <v>4.4523280810000001</v>
      </c>
      <c r="K87" s="35">
        <v>6.6425976323000002</v>
      </c>
      <c r="L87" s="53">
        <v>1.2003731473999999</v>
      </c>
      <c r="M87" s="53">
        <v>0.96738817489999995</v>
      </c>
      <c r="N87" s="53">
        <v>1.489470029</v>
      </c>
      <c r="O87" s="53" t="s">
        <v>34</v>
      </c>
      <c r="P87" s="53" t="s">
        <v>34</v>
      </c>
      <c r="Q87" s="53" t="s">
        <v>34</v>
      </c>
      <c r="R87" s="5" t="s">
        <v>34</v>
      </c>
      <c r="S87" s="5" t="s">
        <v>34</v>
      </c>
      <c r="AD87" s="27"/>
    </row>
    <row r="88" spans="1:30" s="6" customFormat="1" ht="15.6" x14ac:dyDescent="0.3">
      <c r="A88" s="6" t="s">
        <v>5</v>
      </c>
      <c r="B88" s="6">
        <v>2003</v>
      </c>
      <c r="C88" s="36">
        <v>39</v>
      </c>
      <c r="D88" s="6">
        <v>70154</v>
      </c>
      <c r="E88" s="45">
        <v>8.8403897321000002</v>
      </c>
      <c r="F88" s="46">
        <v>6.3922697973</v>
      </c>
      <c r="G88" s="46">
        <v>12.226093875</v>
      </c>
      <c r="H88" s="47">
        <v>3.0273568999999999E-6</v>
      </c>
      <c r="I88" s="48">
        <v>5.5591983350999996</v>
      </c>
      <c r="J88" s="46">
        <v>4.0617280013999997</v>
      </c>
      <c r="K88" s="46">
        <v>7.6087532495000003</v>
      </c>
      <c r="L88" s="49">
        <v>2.1649481921999998</v>
      </c>
      <c r="M88" s="49">
        <v>1.5654211364999999</v>
      </c>
      <c r="N88" s="49">
        <v>2.9940829119000001</v>
      </c>
      <c r="O88" s="49">
        <v>0.84360000000000002</v>
      </c>
      <c r="P88" s="49">
        <v>0.72740000000000005</v>
      </c>
      <c r="Q88" s="49">
        <v>0.97829999999999995</v>
      </c>
      <c r="R88" s="6" t="s">
        <v>33</v>
      </c>
      <c r="S88" s="6" t="s">
        <v>34</v>
      </c>
      <c r="AD88" s="26"/>
    </row>
    <row r="89" spans="1:30" x14ac:dyDescent="0.25">
      <c r="A89" s="5" t="s">
        <v>5</v>
      </c>
      <c r="B89" s="5">
        <v>2004</v>
      </c>
      <c r="C89" s="24">
        <v>54</v>
      </c>
      <c r="D89" s="5">
        <v>70266</v>
      </c>
      <c r="E89" s="50">
        <v>12.208153163</v>
      </c>
      <c r="F89" s="35">
        <v>9.2371080725999999</v>
      </c>
      <c r="G89" s="35">
        <v>16.134812158999999</v>
      </c>
      <c r="H89" s="51">
        <v>1.3933449999999999E-14</v>
      </c>
      <c r="I89" s="52">
        <v>7.6850824011999999</v>
      </c>
      <c r="J89" s="35">
        <v>5.8859242718000004</v>
      </c>
      <c r="K89" s="35">
        <v>10.034191536</v>
      </c>
      <c r="L89" s="53">
        <v>2.9896893598999998</v>
      </c>
      <c r="M89" s="53">
        <v>2.2621016751999998</v>
      </c>
      <c r="N89" s="53">
        <v>3.9513000528000002</v>
      </c>
      <c r="O89" s="53" t="s">
        <v>34</v>
      </c>
      <c r="P89" s="53" t="s">
        <v>34</v>
      </c>
      <c r="Q89" s="53" t="s">
        <v>34</v>
      </c>
      <c r="S89" s="5" t="s">
        <v>34</v>
      </c>
      <c r="AD89" s="27"/>
    </row>
    <row r="90" spans="1:30" x14ac:dyDescent="0.25">
      <c r="A90" s="5" t="s">
        <v>5</v>
      </c>
      <c r="B90" s="5">
        <v>2005</v>
      </c>
      <c r="C90" s="24">
        <v>50</v>
      </c>
      <c r="D90" s="5">
        <v>70261</v>
      </c>
      <c r="E90" s="50">
        <v>11.322456971999999</v>
      </c>
      <c r="F90" s="35">
        <v>8.4815031589000007</v>
      </c>
      <c r="G90" s="35">
        <v>15.115013162</v>
      </c>
      <c r="H90" s="51">
        <v>4.551278E-12</v>
      </c>
      <c r="I90" s="52">
        <v>7.1163234226999998</v>
      </c>
      <c r="J90" s="35">
        <v>5.3935859145</v>
      </c>
      <c r="K90" s="35">
        <v>9.3893116488999997</v>
      </c>
      <c r="L90" s="53">
        <v>2.7727886999</v>
      </c>
      <c r="M90" s="53">
        <v>2.0770594382000001</v>
      </c>
      <c r="N90" s="53">
        <v>3.701558575</v>
      </c>
      <c r="O90" s="53" t="s">
        <v>34</v>
      </c>
      <c r="P90" s="53" t="s">
        <v>34</v>
      </c>
      <c r="Q90" s="53" t="s">
        <v>34</v>
      </c>
      <c r="S90" s="5" t="s">
        <v>34</v>
      </c>
      <c r="AD90" s="27"/>
    </row>
    <row r="91" spans="1:30" x14ac:dyDescent="0.25">
      <c r="A91" s="5" t="s">
        <v>5</v>
      </c>
      <c r="B91" s="5">
        <v>2006</v>
      </c>
      <c r="C91" s="24">
        <v>44</v>
      </c>
      <c r="D91" s="5">
        <v>70440</v>
      </c>
      <c r="E91" s="50">
        <v>9.8759994714000001</v>
      </c>
      <c r="F91" s="35">
        <v>7.2689889062999997</v>
      </c>
      <c r="G91" s="35">
        <v>13.418009961999999</v>
      </c>
      <c r="H91" s="51">
        <v>1.6254105999999999E-8</v>
      </c>
      <c r="I91" s="52">
        <v>6.2464508802000003</v>
      </c>
      <c r="J91" s="35">
        <v>4.6484682425999999</v>
      </c>
      <c r="K91" s="35">
        <v>8.3937646902999994</v>
      </c>
      <c r="L91" s="53">
        <v>2.4185616075</v>
      </c>
      <c r="M91" s="53">
        <v>1.7801233733999999</v>
      </c>
      <c r="N91" s="53">
        <v>3.2859746335</v>
      </c>
      <c r="O91" s="53" t="s">
        <v>34</v>
      </c>
      <c r="P91" s="53" t="s">
        <v>34</v>
      </c>
      <c r="Q91" s="53" t="s">
        <v>34</v>
      </c>
      <c r="S91" s="5" t="s">
        <v>34</v>
      </c>
      <c r="AD91" s="27"/>
    </row>
    <row r="92" spans="1:30" x14ac:dyDescent="0.25">
      <c r="A92" s="5" t="s">
        <v>5</v>
      </c>
      <c r="B92" s="5">
        <v>2007</v>
      </c>
      <c r="C92" s="24">
        <v>51</v>
      </c>
      <c r="D92" s="5">
        <v>71120</v>
      </c>
      <c r="E92" s="50">
        <v>11.305833851999999</v>
      </c>
      <c r="F92" s="35">
        <v>8.4913496694999999</v>
      </c>
      <c r="G92" s="35">
        <v>15.053187545</v>
      </c>
      <c r="H92" s="51">
        <v>3.1156860000000001E-12</v>
      </c>
      <c r="I92" s="52">
        <v>7.1709786277000003</v>
      </c>
      <c r="J92" s="35">
        <v>5.4498728667999998</v>
      </c>
      <c r="K92" s="35">
        <v>9.4356209282000005</v>
      </c>
      <c r="L92" s="53">
        <v>2.7687178167000002</v>
      </c>
      <c r="M92" s="53">
        <v>2.0794707782000001</v>
      </c>
      <c r="N92" s="53">
        <v>3.6864179237000001</v>
      </c>
      <c r="O92" s="53" t="s">
        <v>34</v>
      </c>
      <c r="P92" s="53" t="s">
        <v>34</v>
      </c>
      <c r="Q92" s="53" t="s">
        <v>34</v>
      </c>
      <c r="S92" s="5" t="s">
        <v>34</v>
      </c>
      <c r="AD92" s="27"/>
    </row>
    <row r="93" spans="1:30" x14ac:dyDescent="0.25">
      <c r="A93" s="5" t="s">
        <v>5</v>
      </c>
      <c r="B93" s="5">
        <v>2008</v>
      </c>
      <c r="C93" s="24">
        <v>53</v>
      </c>
      <c r="D93" s="5">
        <v>71485</v>
      </c>
      <c r="E93" s="50">
        <v>11.681198011999999</v>
      </c>
      <c r="F93" s="35">
        <v>8.8172986880999993</v>
      </c>
      <c r="G93" s="35">
        <v>15.475305058</v>
      </c>
      <c r="H93" s="51">
        <v>2.4051100000000002E-13</v>
      </c>
      <c r="I93" s="52">
        <v>7.4141428272000001</v>
      </c>
      <c r="J93" s="35">
        <v>5.6642110131000001</v>
      </c>
      <c r="K93" s="35">
        <v>9.7047079875000009</v>
      </c>
      <c r="L93" s="53">
        <v>2.8606418138</v>
      </c>
      <c r="M93" s="53">
        <v>2.1592933607</v>
      </c>
      <c r="N93" s="53">
        <v>3.7897914825000001</v>
      </c>
      <c r="O93" s="53" t="s">
        <v>34</v>
      </c>
      <c r="P93" s="53" t="s">
        <v>34</v>
      </c>
      <c r="Q93" s="53" t="s">
        <v>34</v>
      </c>
      <c r="S93" s="5" t="s">
        <v>34</v>
      </c>
      <c r="AD93" s="27"/>
    </row>
    <row r="94" spans="1:30" x14ac:dyDescent="0.25">
      <c r="A94" s="5" t="s">
        <v>5</v>
      </c>
      <c r="B94" s="5">
        <v>2009</v>
      </c>
      <c r="C94" s="24">
        <v>43</v>
      </c>
      <c r="D94" s="5">
        <v>72493</v>
      </c>
      <c r="E94" s="50">
        <v>9.2954013324000009</v>
      </c>
      <c r="F94" s="35">
        <v>6.8191861252999999</v>
      </c>
      <c r="G94" s="35">
        <v>12.670791549</v>
      </c>
      <c r="H94" s="51">
        <v>1.9455612E-7</v>
      </c>
      <c r="I94" s="52">
        <v>5.9316071897000002</v>
      </c>
      <c r="J94" s="35">
        <v>4.3991154985999996</v>
      </c>
      <c r="K94" s="35">
        <v>7.9979631959999997</v>
      </c>
      <c r="L94" s="53">
        <v>2.2763772775</v>
      </c>
      <c r="M94" s="53">
        <v>1.6699698906</v>
      </c>
      <c r="N94" s="53">
        <v>3.1029861905999998</v>
      </c>
      <c r="O94" s="53" t="s">
        <v>34</v>
      </c>
      <c r="P94" s="53" t="s">
        <v>34</v>
      </c>
      <c r="Q94" s="53" t="s">
        <v>34</v>
      </c>
      <c r="S94" s="5" t="s">
        <v>34</v>
      </c>
      <c r="AD94" s="27"/>
    </row>
    <row r="95" spans="1:30" x14ac:dyDescent="0.25">
      <c r="A95" s="5" t="s">
        <v>5</v>
      </c>
      <c r="B95" s="5">
        <v>2010</v>
      </c>
      <c r="C95" s="24">
        <v>50</v>
      </c>
      <c r="D95" s="5">
        <v>73435</v>
      </c>
      <c r="E95" s="50">
        <v>10.660041550000001</v>
      </c>
      <c r="F95" s="35">
        <v>7.985389541</v>
      </c>
      <c r="G95" s="35">
        <v>14.230550091</v>
      </c>
      <c r="H95" s="51">
        <v>7.5059900000000004E-11</v>
      </c>
      <c r="I95" s="52">
        <v>6.8087424253000002</v>
      </c>
      <c r="J95" s="35">
        <v>5.1604649001</v>
      </c>
      <c r="K95" s="35">
        <v>8.9834877886999998</v>
      </c>
      <c r="L95" s="53">
        <v>2.6105679028000002</v>
      </c>
      <c r="M95" s="53">
        <v>1.9555647628999999</v>
      </c>
      <c r="N95" s="53">
        <v>3.4849598972</v>
      </c>
      <c r="O95" s="53" t="s">
        <v>34</v>
      </c>
      <c r="P95" s="53" t="s">
        <v>34</v>
      </c>
      <c r="Q95" s="53" t="s">
        <v>34</v>
      </c>
      <c r="S95" s="5" t="s">
        <v>34</v>
      </c>
      <c r="AD95" s="27"/>
    </row>
    <row r="96" spans="1:30" x14ac:dyDescent="0.25">
      <c r="A96" s="5" t="s">
        <v>5</v>
      </c>
      <c r="B96" s="5">
        <v>2011</v>
      </c>
      <c r="C96" s="24">
        <v>54</v>
      </c>
      <c r="D96" s="5">
        <v>74305</v>
      </c>
      <c r="E96" s="50">
        <v>11.392885486000001</v>
      </c>
      <c r="F96" s="35">
        <v>8.6203296246000001</v>
      </c>
      <c r="G96" s="35">
        <v>15.057178245999999</v>
      </c>
      <c r="H96" s="51">
        <v>5.5354069999999998E-13</v>
      </c>
      <c r="I96" s="52">
        <v>7.2673440548999997</v>
      </c>
      <c r="J96" s="35">
        <v>5.5659828394000002</v>
      </c>
      <c r="K96" s="35">
        <v>9.4887625665000002</v>
      </c>
      <c r="L96" s="53">
        <v>2.7900361391000001</v>
      </c>
      <c r="M96" s="53">
        <v>2.1110570464</v>
      </c>
      <c r="N96" s="53">
        <v>3.6873952178999998</v>
      </c>
      <c r="O96" s="53" t="s">
        <v>34</v>
      </c>
      <c r="P96" s="53" t="s">
        <v>34</v>
      </c>
      <c r="Q96" s="53" t="s">
        <v>34</v>
      </c>
      <c r="S96" s="5" t="s">
        <v>34</v>
      </c>
      <c r="AD96" s="27"/>
    </row>
    <row r="97" spans="1:30" x14ac:dyDescent="0.25">
      <c r="A97" s="5" t="s">
        <v>5</v>
      </c>
      <c r="B97" s="5">
        <v>2012</v>
      </c>
      <c r="C97" s="24">
        <v>56</v>
      </c>
      <c r="D97" s="5">
        <v>74537</v>
      </c>
      <c r="E97" s="50">
        <v>11.758450259</v>
      </c>
      <c r="F97" s="35">
        <v>8.9379276845</v>
      </c>
      <c r="G97" s="35">
        <v>15.469039062</v>
      </c>
      <c r="H97" s="51">
        <v>4.0918640000000003E-14</v>
      </c>
      <c r="I97" s="52">
        <v>7.5130472115</v>
      </c>
      <c r="J97" s="35">
        <v>5.7818860346000003</v>
      </c>
      <c r="K97" s="35">
        <v>9.7625373559999993</v>
      </c>
      <c r="L97" s="53">
        <v>2.8795603363</v>
      </c>
      <c r="M97" s="53">
        <v>2.1888345388000001</v>
      </c>
      <c r="N97" s="53">
        <v>3.7882569848999998</v>
      </c>
      <c r="O97" s="53" t="s">
        <v>34</v>
      </c>
      <c r="P97" s="53" t="s">
        <v>34</v>
      </c>
      <c r="Q97" s="53" t="s">
        <v>34</v>
      </c>
      <c r="S97" s="5" t="s">
        <v>34</v>
      </c>
      <c r="AD97" s="27"/>
    </row>
    <row r="98" spans="1:30" x14ac:dyDescent="0.25">
      <c r="A98" s="5" t="s">
        <v>5</v>
      </c>
      <c r="B98" s="5">
        <v>2013</v>
      </c>
      <c r="C98" s="24">
        <v>40</v>
      </c>
      <c r="D98" s="5">
        <v>75525</v>
      </c>
      <c r="E98" s="50">
        <v>8.2315646885000007</v>
      </c>
      <c r="F98" s="35">
        <v>5.9749217843000002</v>
      </c>
      <c r="G98" s="35">
        <v>11.340509494000001</v>
      </c>
      <c r="H98" s="51">
        <v>1.7998800000000001E-5</v>
      </c>
      <c r="I98" s="52">
        <v>5.2962595167000002</v>
      </c>
      <c r="J98" s="35">
        <v>3.8849235433999998</v>
      </c>
      <c r="K98" s="35">
        <v>7.2203132326999997</v>
      </c>
      <c r="L98" s="53">
        <v>2.0158512952000001</v>
      </c>
      <c r="M98" s="53">
        <v>1.4632155943</v>
      </c>
      <c r="N98" s="53">
        <v>2.7772096335000001</v>
      </c>
      <c r="O98" s="53" t="s">
        <v>34</v>
      </c>
      <c r="P98" s="53" t="s">
        <v>34</v>
      </c>
      <c r="Q98" s="53" t="s">
        <v>34</v>
      </c>
      <c r="S98" s="5" t="s">
        <v>34</v>
      </c>
      <c r="AD98" s="27"/>
    </row>
    <row r="99" spans="1:30" x14ac:dyDescent="0.25">
      <c r="A99" s="5" t="s">
        <v>5</v>
      </c>
      <c r="B99" s="5">
        <v>2014</v>
      </c>
      <c r="C99" s="24">
        <v>48</v>
      </c>
      <c r="D99" s="5">
        <v>75945</v>
      </c>
      <c r="E99" s="50">
        <v>9.7787712250999999</v>
      </c>
      <c r="F99" s="35">
        <v>7.2852367317000004</v>
      </c>
      <c r="G99" s="35">
        <v>13.125773423</v>
      </c>
      <c r="H99" s="51">
        <v>6.0794287000000004E-9</v>
      </c>
      <c r="I99" s="52">
        <v>6.3203634208999997</v>
      </c>
      <c r="J99" s="35">
        <v>4.7630121670000003</v>
      </c>
      <c r="K99" s="35">
        <v>8.3869182718000008</v>
      </c>
      <c r="L99" s="53">
        <v>2.3947511057000002</v>
      </c>
      <c r="M99" s="53">
        <v>1.7841023494999999</v>
      </c>
      <c r="N99" s="53">
        <v>3.2144079959999998</v>
      </c>
      <c r="O99" s="53" t="s">
        <v>34</v>
      </c>
      <c r="P99" s="53" t="s">
        <v>34</v>
      </c>
      <c r="Q99" s="53" t="s">
        <v>34</v>
      </c>
      <c r="S99" s="5" t="s">
        <v>34</v>
      </c>
      <c r="AD99" s="27"/>
    </row>
    <row r="100" spans="1:30" x14ac:dyDescent="0.25">
      <c r="A100" s="5" t="s">
        <v>5</v>
      </c>
      <c r="B100" s="5">
        <v>2015</v>
      </c>
      <c r="C100" s="24">
        <v>49</v>
      </c>
      <c r="D100" s="5">
        <v>76598</v>
      </c>
      <c r="E100" s="50">
        <v>9.8931781768999993</v>
      </c>
      <c r="F100" s="35">
        <v>7.3910562943000002</v>
      </c>
      <c r="G100" s="35">
        <v>13.242352722</v>
      </c>
      <c r="H100" s="51">
        <v>2.7083259999999999E-9</v>
      </c>
      <c r="I100" s="52">
        <v>6.3970338651</v>
      </c>
      <c r="J100" s="35">
        <v>4.8347990641000003</v>
      </c>
      <c r="K100" s="35">
        <v>8.4640626692000005</v>
      </c>
      <c r="L100" s="53">
        <v>2.4227685496000002</v>
      </c>
      <c r="M100" s="53">
        <v>1.8100168032999999</v>
      </c>
      <c r="N100" s="53">
        <v>3.2429574322999999</v>
      </c>
      <c r="O100" s="53" t="s">
        <v>34</v>
      </c>
      <c r="P100" s="53" t="s">
        <v>34</v>
      </c>
      <c r="Q100" s="53" t="s">
        <v>34</v>
      </c>
      <c r="S100" s="5" t="s">
        <v>34</v>
      </c>
      <c r="AD100" s="27"/>
    </row>
    <row r="101" spans="1:30" x14ac:dyDescent="0.25">
      <c r="A101" s="5" t="s">
        <v>5</v>
      </c>
      <c r="B101" s="5">
        <v>2016</v>
      </c>
      <c r="C101" s="24">
        <v>47</v>
      </c>
      <c r="D101" s="5">
        <v>77068</v>
      </c>
      <c r="E101" s="50">
        <v>9.3959620298999997</v>
      </c>
      <c r="F101" s="35">
        <v>6.9799608744999997</v>
      </c>
      <c r="G101" s="35">
        <v>12.648223114</v>
      </c>
      <c r="H101" s="51">
        <v>3.9062543999999997E-8</v>
      </c>
      <c r="I101" s="52">
        <v>6.0985104064</v>
      </c>
      <c r="J101" s="35">
        <v>4.5820862877000001</v>
      </c>
      <c r="K101" s="35">
        <v>8.1167893490999994</v>
      </c>
      <c r="L101" s="53">
        <v>2.3010038728</v>
      </c>
      <c r="M101" s="53">
        <v>1.7093424764</v>
      </c>
      <c r="N101" s="53">
        <v>3.0974593422000001</v>
      </c>
      <c r="O101" s="53" t="s">
        <v>34</v>
      </c>
      <c r="P101" s="53" t="s">
        <v>34</v>
      </c>
      <c r="Q101" s="53" t="s">
        <v>34</v>
      </c>
      <c r="S101" s="5" t="s">
        <v>34</v>
      </c>
      <c r="AD101" s="27"/>
    </row>
    <row r="102" spans="1:30" x14ac:dyDescent="0.25">
      <c r="A102" s="5" t="s">
        <v>5</v>
      </c>
      <c r="B102" s="5">
        <v>2017</v>
      </c>
      <c r="C102" s="24">
        <v>34</v>
      </c>
      <c r="D102" s="5">
        <v>77434</v>
      </c>
      <c r="E102" s="50">
        <v>6.7381386045999996</v>
      </c>
      <c r="F102" s="35">
        <v>4.7681274963</v>
      </c>
      <c r="G102" s="35">
        <v>9.5220842752999992</v>
      </c>
      <c r="H102" s="51">
        <v>4.5322925999999996E-3</v>
      </c>
      <c r="I102" s="52">
        <v>4.3908360668000004</v>
      </c>
      <c r="J102" s="35">
        <v>3.1373817255000001</v>
      </c>
      <c r="K102" s="35">
        <v>6.1450735206999996</v>
      </c>
      <c r="L102" s="53">
        <v>1.6501219327000001</v>
      </c>
      <c r="M102" s="53">
        <v>1.1676803078</v>
      </c>
      <c r="N102" s="53">
        <v>2.3318903083000002</v>
      </c>
      <c r="O102" s="53" t="s">
        <v>34</v>
      </c>
      <c r="P102" s="53" t="s">
        <v>34</v>
      </c>
      <c r="Q102" s="53" t="s">
        <v>34</v>
      </c>
      <c r="S102" s="5" t="s">
        <v>34</v>
      </c>
      <c r="AD102" s="27"/>
    </row>
    <row r="103" spans="1:30" x14ac:dyDescent="0.25">
      <c r="A103" s="5" t="s">
        <v>5</v>
      </c>
      <c r="B103" s="5">
        <v>2018</v>
      </c>
      <c r="C103" s="24">
        <v>29</v>
      </c>
      <c r="D103" s="5">
        <v>77398</v>
      </c>
      <c r="E103" s="50">
        <v>5.7236757352999996</v>
      </c>
      <c r="F103" s="35">
        <v>3.9419760324999999</v>
      </c>
      <c r="G103" s="35">
        <v>8.3106704996000005</v>
      </c>
      <c r="H103" s="51">
        <v>7.5948814099999998E-2</v>
      </c>
      <c r="I103" s="52">
        <v>3.7468668440999999</v>
      </c>
      <c r="J103" s="35">
        <v>2.6037788861000002</v>
      </c>
      <c r="K103" s="35">
        <v>5.3917831587</v>
      </c>
      <c r="L103" s="53">
        <v>1.4016872345</v>
      </c>
      <c r="M103" s="53">
        <v>0.96536172539999998</v>
      </c>
      <c r="N103" s="53">
        <v>2.0352237422999999</v>
      </c>
      <c r="O103" s="53"/>
      <c r="P103" s="53"/>
      <c r="Q103" s="53"/>
      <c r="S103" s="5" t="s">
        <v>34</v>
      </c>
      <c r="AD103" s="27"/>
    </row>
    <row r="104" spans="1:30" x14ac:dyDescent="0.25">
      <c r="A104" s="5" t="s">
        <v>5</v>
      </c>
      <c r="B104" s="5">
        <v>2019</v>
      </c>
      <c r="C104" s="24">
        <v>49</v>
      </c>
      <c r="D104" s="5">
        <v>77413</v>
      </c>
      <c r="E104" s="50">
        <v>9.5816402856000007</v>
      </c>
      <c r="F104" s="35">
        <v>7.1584533364</v>
      </c>
      <c r="G104" s="35">
        <v>12.825093109999999</v>
      </c>
      <c r="H104" s="51">
        <v>9.8276639000000008E-9</v>
      </c>
      <c r="I104" s="52">
        <v>6.3296862283999999</v>
      </c>
      <c r="J104" s="35">
        <v>4.7838985534000003</v>
      </c>
      <c r="K104" s="35">
        <v>8.3749534618000006</v>
      </c>
      <c r="L104" s="53">
        <v>2.3464751491000002</v>
      </c>
      <c r="M104" s="53">
        <v>1.7530540031999999</v>
      </c>
      <c r="N104" s="53">
        <v>3.1407735387</v>
      </c>
      <c r="O104" s="53"/>
      <c r="P104" s="53"/>
      <c r="Q104" s="53"/>
      <c r="S104" s="5" t="s">
        <v>34</v>
      </c>
      <c r="AD104" s="27"/>
    </row>
    <row r="105" spans="1:30" x14ac:dyDescent="0.25">
      <c r="A105" s="5" t="s">
        <v>5</v>
      </c>
      <c r="B105" s="5">
        <v>2020</v>
      </c>
      <c r="C105" s="24">
        <v>51</v>
      </c>
      <c r="D105" s="5">
        <v>77751</v>
      </c>
      <c r="E105" s="50">
        <v>9.8315626698000003</v>
      </c>
      <c r="F105" s="35">
        <v>7.3844073565999997</v>
      </c>
      <c r="G105" s="35">
        <v>13.089692897999999</v>
      </c>
      <c r="H105" s="51">
        <v>1.7798865000000001E-9</v>
      </c>
      <c r="I105" s="52">
        <v>6.5594011652999997</v>
      </c>
      <c r="J105" s="35">
        <v>4.9850800412999998</v>
      </c>
      <c r="K105" s="35">
        <v>8.6309032734999995</v>
      </c>
      <c r="L105" s="53">
        <v>2.4076793527000002</v>
      </c>
      <c r="M105" s="53">
        <v>1.8083885260000001</v>
      </c>
      <c r="N105" s="53">
        <v>3.2055721335</v>
      </c>
      <c r="O105" s="53"/>
      <c r="P105" s="53"/>
      <c r="Q105" s="53"/>
      <c r="S105" s="5" t="s">
        <v>34</v>
      </c>
      <c r="AD105" s="27"/>
    </row>
    <row r="106" spans="1:30" x14ac:dyDescent="0.25">
      <c r="A106" s="5" t="s">
        <v>5</v>
      </c>
      <c r="B106" s="5">
        <v>2021</v>
      </c>
      <c r="C106" s="24">
        <v>48</v>
      </c>
      <c r="D106" s="5">
        <v>78189</v>
      </c>
      <c r="E106" s="50">
        <v>9.0668301996</v>
      </c>
      <c r="F106" s="35">
        <v>6.7550878069999998</v>
      </c>
      <c r="G106" s="35">
        <v>12.169702633</v>
      </c>
      <c r="H106" s="51">
        <v>1.0847629E-7</v>
      </c>
      <c r="I106" s="52">
        <v>6.1389709549999996</v>
      </c>
      <c r="J106" s="35">
        <v>4.6263151981000004</v>
      </c>
      <c r="K106" s="35">
        <v>8.1462163239999992</v>
      </c>
      <c r="L106" s="53">
        <v>2.2204018424999998</v>
      </c>
      <c r="M106" s="53">
        <v>1.6542726711</v>
      </c>
      <c r="N106" s="53">
        <v>2.9802731001999998</v>
      </c>
      <c r="O106" s="53"/>
      <c r="P106" s="53"/>
      <c r="Q106" s="53"/>
      <c r="S106" s="5" t="s">
        <v>34</v>
      </c>
      <c r="AD106" s="27"/>
    </row>
    <row r="107" spans="1:30" x14ac:dyDescent="0.25">
      <c r="A107" s="5" t="s">
        <v>5</v>
      </c>
      <c r="B107" s="5">
        <v>2022</v>
      </c>
      <c r="C107" s="24">
        <v>58</v>
      </c>
      <c r="D107" s="5">
        <v>77717</v>
      </c>
      <c r="E107" s="50">
        <v>10.976013248999999</v>
      </c>
      <c r="F107" s="35">
        <v>8.3799753094000007</v>
      </c>
      <c r="G107" s="35">
        <v>14.37627945</v>
      </c>
      <c r="H107" s="51">
        <v>6.9106589999999996E-13</v>
      </c>
      <c r="I107" s="52">
        <v>7.4629746387999996</v>
      </c>
      <c r="J107" s="35">
        <v>5.7695737282000001</v>
      </c>
      <c r="K107" s="35">
        <v>9.6533978214000005</v>
      </c>
      <c r="L107" s="53">
        <v>2.6879471109000002</v>
      </c>
      <c r="M107" s="53">
        <v>2.0521959942999999</v>
      </c>
      <c r="N107" s="53">
        <v>3.5206479746000001</v>
      </c>
      <c r="O107" s="53"/>
      <c r="P107" s="53"/>
      <c r="Q107" s="53"/>
      <c r="S107" s="5" t="s">
        <v>34</v>
      </c>
      <c r="AD107" s="27"/>
    </row>
    <row r="108" spans="1:30" s="6" customFormat="1" ht="15.6" x14ac:dyDescent="0.3">
      <c r="A108" s="6" t="s">
        <v>6</v>
      </c>
      <c r="B108" s="6">
        <v>2003</v>
      </c>
      <c r="C108" s="36">
        <v>407</v>
      </c>
      <c r="D108" s="6">
        <v>1165782</v>
      </c>
      <c r="E108" s="45">
        <v>3.8006941287</v>
      </c>
      <c r="F108" s="46">
        <v>3.3491954012999998</v>
      </c>
      <c r="G108" s="46">
        <v>4.3130585495</v>
      </c>
      <c r="H108" s="47">
        <v>0.26613299109999999</v>
      </c>
      <c r="I108" s="48">
        <v>3.4912187699000001</v>
      </c>
      <c r="J108" s="46">
        <v>3.1679956003999998</v>
      </c>
      <c r="K108" s="46">
        <v>3.8474196422000002</v>
      </c>
      <c r="L108" s="49">
        <v>0.93076279799999995</v>
      </c>
      <c r="M108" s="49">
        <v>0.82019399019999994</v>
      </c>
      <c r="N108" s="49">
        <v>1.0562371787</v>
      </c>
      <c r="O108" s="49">
        <v>0.93679999999999997</v>
      </c>
      <c r="P108" s="49">
        <v>0.89590000000000003</v>
      </c>
      <c r="Q108" s="49">
        <v>0.97960000000000003</v>
      </c>
      <c r="R108" s="6" t="s">
        <v>33</v>
      </c>
      <c r="S108" s="6" t="s">
        <v>34</v>
      </c>
      <c r="AD108" s="26"/>
    </row>
    <row r="109" spans="1:30" x14ac:dyDescent="0.25">
      <c r="A109" s="5" t="s">
        <v>6</v>
      </c>
      <c r="B109" s="5">
        <v>2004</v>
      </c>
      <c r="C109" s="24">
        <v>484</v>
      </c>
      <c r="D109" s="5">
        <v>1171311</v>
      </c>
      <c r="E109" s="50">
        <v>4.463282542</v>
      </c>
      <c r="F109" s="35">
        <v>3.9570776324999999</v>
      </c>
      <c r="G109" s="35">
        <v>5.0342431714</v>
      </c>
      <c r="H109" s="51">
        <v>0.14754656350000001</v>
      </c>
      <c r="I109" s="52">
        <v>4.1321220409999997</v>
      </c>
      <c r="J109" s="35">
        <v>3.7799161029000001</v>
      </c>
      <c r="K109" s="35">
        <v>4.5171459093999999</v>
      </c>
      <c r="L109" s="53">
        <v>1.0930259596</v>
      </c>
      <c r="M109" s="53">
        <v>0.96905999919999997</v>
      </c>
      <c r="N109" s="53">
        <v>1.2328501325000001</v>
      </c>
      <c r="O109" s="53" t="s">
        <v>34</v>
      </c>
      <c r="P109" s="53" t="s">
        <v>34</v>
      </c>
      <c r="Q109" s="53" t="s">
        <v>34</v>
      </c>
      <c r="S109" s="5" t="s">
        <v>34</v>
      </c>
      <c r="AD109" s="27"/>
    </row>
    <row r="110" spans="1:30" x14ac:dyDescent="0.25">
      <c r="A110" s="5" t="s">
        <v>6</v>
      </c>
      <c r="B110" s="5">
        <v>2005</v>
      </c>
      <c r="C110" s="24">
        <v>466</v>
      </c>
      <c r="D110" s="5">
        <v>1175092</v>
      </c>
      <c r="E110" s="50">
        <v>4.2474691542</v>
      </c>
      <c r="F110" s="35">
        <v>3.7609773736999998</v>
      </c>
      <c r="G110" s="35">
        <v>4.7968898569</v>
      </c>
      <c r="H110" s="51">
        <v>0.52566238229999995</v>
      </c>
      <c r="I110" s="52">
        <v>3.9656469451</v>
      </c>
      <c r="J110" s="35">
        <v>3.6214533653999998</v>
      </c>
      <c r="K110" s="35">
        <v>4.3425536950000003</v>
      </c>
      <c r="L110" s="53">
        <v>1.0401748050999999</v>
      </c>
      <c r="M110" s="53">
        <v>0.92103644890000003</v>
      </c>
      <c r="N110" s="53">
        <v>1.1747240041</v>
      </c>
      <c r="O110" s="53" t="s">
        <v>34</v>
      </c>
      <c r="P110" s="53" t="s">
        <v>34</v>
      </c>
      <c r="Q110" s="53" t="s">
        <v>34</v>
      </c>
      <c r="S110" s="5" t="s">
        <v>34</v>
      </c>
      <c r="AD110" s="27"/>
    </row>
    <row r="111" spans="1:30" x14ac:dyDescent="0.25">
      <c r="A111" s="5" t="s">
        <v>6</v>
      </c>
      <c r="B111" s="5">
        <v>2006</v>
      </c>
      <c r="C111" s="24">
        <v>494</v>
      </c>
      <c r="D111" s="5">
        <v>1180452</v>
      </c>
      <c r="E111" s="50">
        <v>4.4444930913</v>
      </c>
      <c r="F111" s="35">
        <v>3.9430734364000002</v>
      </c>
      <c r="G111" s="35">
        <v>5.0096756138999998</v>
      </c>
      <c r="H111" s="51">
        <v>0.16534252250000001</v>
      </c>
      <c r="I111" s="52">
        <v>4.1848376722999996</v>
      </c>
      <c r="J111" s="35">
        <v>3.8316095638999998</v>
      </c>
      <c r="K111" s="35">
        <v>4.5706291446999998</v>
      </c>
      <c r="L111" s="53">
        <v>1.0884245576</v>
      </c>
      <c r="M111" s="53">
        <v>0.96563047179999995</v>
      </c>
      <c r="N111" s="53">
        <v>1.2268337135</v>
      </c>
      <c r="O111" s="53" t="s">
        <v>34</v>
      </c>
      <c r="P111" s="53" t="s">
        <v>34</v>
      </c>
      <c r="Q111" s="53" t="s">
        <v>34</v>
      </c>
      <c r="S111" s="5" t="s">
        <v>34</v>
      </c>
      <c r="AD111" s="27"/>
    </row>
    <row r="112" spans="1:30" x14ac:dyDescent="0.25">
      <c r="A112" s="5" t="s">
        <v>6</v>
      </c>
      <c r="B112" s="5">
        <v>2007</v>
      </c>
      <c r="C112" s="24">
        <v>525</v>
      </c>
      <c r="D112" s="5">
        <v>1194336</v>
      </c>
      <c r="E112" s="50">
        <v>4.6413876495000004</v>
      </c>
      <c r="F112" s="35">
        <v>4.1257357997000002</v>
      </c>
      <c r="G112" s="35">
        <v>5.2214878410000001</v>
      </c>
      <c r="H112" s="51">
        <v>3.3044265500000003E-2</v>
      </c>
      <c r="I112" s="52">
        <v>4.3957479301999998</v>
      </c>
      <c r="J112" s="35">
        <v>4.0353694265</v>
      </c>
      <c r="K112" s="35">
        <v>4.7883100216000001</v>
      </c>
      <c r="L112" s="53">
        <v>1.1366426261</v>
      </c>
      <c r="M112" s="53">
        <v>1.0103631775999999</v>
      </c>
      <c r="N112" s="53">
        <v>1.2787050123999999</v>
      </c>
      <c r="O112" s="53" t="s">
        <v>34</v>
      </c>
      <c r="P112" s="53" t="s">
        <v>34</v>
      </c>
      <c r="Q112" s="53" t="s">
        <v>34</v>
      </c>
      <c r="S112" s="5" t="s">
        <v>34</v>
      </c>
      <c r="AD112" s="27"/>
    </row>
    <row r="113" spans="1:30" x14ac:dyDescent="0.25">
      <c r="A113" s="5" t="s">
        <v>6</v>
      </c>
      <c r="B113" s="5">
        <v>2008</v>
      </c>
      <c r="C113" s="24">
        <v>530</v>
      </c>
      <c r="D113" s="5">
        <v>1205731</v>
      </c>
      <c r="E113" s="50">
        <v>4.6129556912999998</v>
      </c>
      <c r="F113" s="35">
        <v>4.1016757441999996</v>
      </c>
      <c r="G113" s="35">
        <v>5.1879674399000004</v>
      </c>
      <c r="H113" s="51">
        <v>4.1911870599999998E-2</v>
      </c>
      <c r="I113" s="52">
        <v>4.3956736619000001</v>
      </c>
      <c r="J113" s="35">
        <v>4.0369336382999998</v>
      </c>
      <c r="K113" s="35">
        <v>4.7862929324000003</v>
      </c>
      <c r="L113" s="53">
        <v>1.1296798429999999</v>
      </c>
      <c r="M113" s="53">
        <v>1.0044710422000001</v>
      </c>
      <c r="N113" s="53">
        <v>1.270496106</v>
      </c>
      <c r="O113" s="53" t="s">
        <v>34</v>
      </c>
      <c r="P113" s="53" t="s">
        <v>34</v>
      </c>
      <c r="Q113" s="53" t="s">
        <v>34</v>
      </c>
      <c r="S113" s="5" t="s">
        <v>34</v>
      </c>
      <c r="AD113" s="27"/>
    </row>
    <row r="114" spans="1:30" x14ac:dyDescent="0.25">
      <c r="A114" s="5" t="s">
        <v>6</v>
      </c>
      <c r="B114" s="5">
        <v>2009</v>
      </c>
      <c r="C114" s="24">
        <v>561</v>
      </c>
      <c r="D114" s="5">
        <v>1223110</v>
      </c>
      <c r="E114" s="50">
        <v>4.7846286401000002</v>
      </c>
      <c r="F114" s="35">
        <v>4.2616457501999996</v>
      </c>
      <c r="G114" s="35">
        <v>5.3717912201000004</v>
      </c>
      <c r="H114" s="51">
        <v>7.2893777000000003E-3</v>
      </c>
      <c r="I114" s="52">
        <v>4.5866684108999998</v>
      </c>
      <c r="J114" s="35">
        <v>4.2224020819000003</v>
      </c>
      <c r="K114" s="35">
        <v>4.9823599703000001</v>
      </c>
      <c r="L114" s="53">
        <v>1.1717213198</v>
      </c>
      <c r="M114" s="53">
        <v>1.043646552</v>
      </c>
      <c r="N114" s="53">
        <v>1.3155132345</v>
      </c>
      <c r="O114" s="53" t="s">
        <v>34</v>
      </c>
      <c r="P114" s="53" t="s">
        <v>34</v>
      </c>
      <c r="Q114" s="53" t="s">
        <v>34</v>
      </c>
      <c r="S114" s="5" t="s">
        <v>34</v>
      </c>
      <c r="AD114" s="27"/>
    </row>
    <row r="115" spans="1:30" x14ac:dyDescent="0.25">
      <c r="A115" s="5" t="s">
        <v>6</v>
      </c>
      <c r="B115" s="5">
        <v>2010</v>
      </c>
      <c r="C115" s="24">
        <v>547</v>
      </c>
      <c r="D115" s="5">
        <v>1242314</v>
      </c>
      <c r="E115" s="50">
        <v>4.5742056297999998</v>
      </c>
      <c r="F115" s="35">
        <v>4.0711627692999999</v>
      </c>
      <c r="G115" s="35">
        <v>5.1394057004000002</v>
      </c>
      <c r="H115" s="51">
        <v>5.6211053300000001E-2</v>
      </c>
      <c r="I115" s="52">
        <v>4.4030736190999997</v>
      </c>
      <c r="J115" s="35">
        <v>4.0491251210000003</v>
      </c>
      <c r="K115" s="35">
        <v>4.7879620203000002</v>
      </c>
      <c r="L115" s="53">
        <v>1.1201902302</v>
      </c>
      <c r="M115" s="53">
        <v>0.99699863290000001</v>
      </c>
      <c r="N115" s="53">
        <v>1.2586036835000001</v>
      </c>
      <c r="O115" s="53" t="s">
        <v>34</v>
      </c>
      <c r="P115" s="53" t="s">
        <v>34</v>
      </c>
      <c r="Q115" s="53" t="s">
        <v>34</v>
      </c>
      <c r="S115" s="5" t="s">
        <v>34</v>
      </c>
      <c r="AD115" s="27"/>
    </row>
    <row r="116" spans="1:30" x14ac:dyDescent="0.25">
      <c r="A116" s="5" t="s">
        <v>6</v>
      </c>
      <c r="B116" s="5">
        <v>2011</v>
      </c>
      <c r="C116" s="24">
        <v>586</v>
      </c>
      <c r="D116" s="5">
        <v>1261261</v>
      </c>
      <c r="E116" s="50">
        <v>4.8221659019000001</v>
      </c>
      <c r="F116" s="35">
        <v>4.3005582010000003</v>
      </c>
      <c r="G116" s="35">
        <v>5.4070385516000004</v>
      </c>
      <c r="H116" s="51">
        <v>4.4133493999999997E-3</v>
      </c>
      <c r="I116" s="52">
        <v>4.6461438195999998</v>
      </c>
      <c r="J116" s="35">
        <v>4.2847929171999999</v>
      </c>
      <c r="K116" s="35">
        <v>5.0379686507999999</v>
      </c>
      <c r="L116" s="53">
        <v>1.1809139266999999</v>
      </c>
      <c r="M116" s="53">
        <v>1.0531759328000001</v>
      </c>
      <c r="N116" s="53">
        <v>1.3241450537999999</v>
      </c>
      <c r="O116" s="53" t="s">
        <v>34</v>
      </c>
      <c r="P116" s="53" t="s">
        <v>34</v>
      </c>
      <c r="Q116" s="53" t="s">
        <v>34</v>
      </c>
      <c r="S116" s="5" t="s">
        <v>34</v>
      </c>
      <c r="AD116" s="27"/>
    </row>
    <row r="117" spans="1:30" x14ac:dyDescent="0.25">
      <c r="A117" s="5" t="s">
        <v>6</v>
      </c>
      <c r="B117" s="5">
        <v>2012</v>
      </c>
      <c r="C117" s="24">
        <v>568</v>
      </c>
      <c r="D117" s="5">
        <v>1282421</v>
      </c>
      <c r="E117" s="50">
        <v>4.5781716604999998</v>
      </c>
      <c r="F117" s="35">
        <v>4.0792823856</v>
      </c>
      <c r="G117" s="35">
        <v>5.1380742424000001</v>
      </c>
      <c r="H117" s="51">
        <v>5.2046569500000001E-2</v>
      </c>
      <c r="I117" s="52">
        <v>4.4291227296000004</v>
      </c>
      <c r="J117" s="35">
        <v>4.0794544778999997</v>
      </c>
      <c r="K117" s="35">
        <v>4.8087626079000003</v>
      </c>
      <c r="L117" s="53">
        <v>1.1211614827</v>
      </c>
      <c r="M117" s="53">
        <v>0.9989870689</v>
      </c>
      <c r="N117" s="53">
        <v>1.2582776189</v>
      </c>
      <c r="O117" s="53" t="s">
        <v>34</v>
      </c>
      <c r="P117" s="53" t="s">
        <v>34</v>
      </c>
      <c r="Q117" s="53" t="s">
        <v>34</v>
      </c>
      <c r="S117" s="5" t="s">
        <v>34</v>
      </c>
      <c r="AD117" s="27"/>
    </row>
    <row r="118" spans="1:30" x14ac:dyDescent="0.25">
      <c r="A118" s="5" t="s">
        <v>6</v>
      </c>
      <c r="B118" s="5">
        <v>2013</v>
      </c>
      <c r="C118" s="24">
        <v>530</v>
      </c>
      <c r="D118" s="5">
        <v>1300846</v>
      </c>
      <c r="E118" s="50">
        <v>4.1922651109000002</v>
      </c>
      <c r="F118" s="35">
        <v>3.7276681158999998</v>
      </c>
      <c r="G118" s="35">
        <v>4.7147670374999997</v>
      </c>
      <c r="H118" s="51">
        <v>0.66068685719999998</v>
      </c>
      <c r="I118" s="52">
        <v>4.0742716662999996</v>
      </c>
      <c r="J118" s="35">
        <v>3.7417619247</v>
      </c>
      <c r="K118" s="35">
        <v>4.4363297144000002</v>
      </c>
      <c r="L118" s="53">
        <v>1.0266557299000001</v>
      </c>
      <c r="M118" s="53">
        <v>0.91287925000000003</v>
      </c>
      <c r="N118" s="53">
        <v>1.1546127131999999</v>
      </c>
      <c r="O118" s="53" t="s">
        <v>34</v>
      </c>
      <c r="P118" s="53" t="s">
        <v>34</v>
      </c>
      <c r="Q118" s="53" t="s">
        <v>34</v>
      </c>
      <c r="S118" s="5" t="s">
        <v>34</v>
      </c>
    </row>
    <row r="119" spans="1:30" x14ac:dyDescent="0.25">
      <c r="A119" s="5" t="s">
        <v>6</v>
      </c>
      <c r="B119" s="5">
        <v>2014</v>
      </c>
      <c r="C119" s="24">
        <v>556</v>
      </c>
      <c r="D119" s="5">
        <v>1316328</v>
      </c>
      <c r="E119" s="50">
        <v>4.3406984451000001</v>
      </c>
      <c r="F119" s="35">
        <v>3.8652707112</v>
      </c>
      <c r="G119" s="35">
        <v>4.8746037208999997</v>
      </c>
      <c r="H119" s="51">
        <v>0.30191230089999999</v>
      </c>
      <c r="I119" s="52">
        <v>4.2238712539999996</v>
      </c>
      <c r="J119" s="35">
        <v>3.8869744496999998</v>
      </c>
      <c r="K119" s="35">
        <v>4.5899680074999996</v>
      </c>
      <c r="L119" s="53">
        <v>1.0630059914000001</v>
      </c>
      <c r="M119" s="53">
        <v>0.94657714110000002</v>
      </c>
      <c r="N119" s="53">
        <v>1.1937555733</v>
      </c>
      <c r="O119" s="53" t="s">
        <v>34</v>
      </c>
      <c r="P119" s="53" t="s">
        <v>34</v>
      </c>
      <c r="Q119" s="53" t="s">
        <v>34</v>
      </c>
      <c r="S119" s="5" t="s">
        <v>34</v>
      </c>
    </row>
    <row r="120" spans="1:30" x14ac:dyDescent="0.25">
      <c r="A120" s="5" t="s">
        <v>6</v>
      </c>
      <c r="B120" s="5">
        <v>2015</v>
      </c>
      <c r="C120" s="24">
        <v>575</v>
      </c>
      <c r="D120" s="5">
        <v>1331224</v>
      </c>
      <c r="E120" s="50">
        <v>4.4277472831000004</v>
      </c>
      <c r="F120" s="35">
        <v>3.9466958715999998</v>
      </c>
      <c r="G120" s="35">
        <v>4.9674326678999998</v>
      </c>
      <c r="H120" s="51">
        <v>0.1677076542</v>
      </c>
      <c r="I120" s="52">
        <v>4.3193331850999996</v>
      </c>
      <c r="J120" s="35">
        <v>3.9803306218999999</v>
      </c>
      <c r="K120" s="35">
        <v>4.6872084096000002</v>
      </c>
      <c r="L120" s="53">
        <v>1.084323629</v>
      </c>
      <c r="M120" s="53">
        <v>0.9665175802</v>
      </c>
      <c r="N120" s="53">
        <v>1.2164887181999999</v>
      </c>
      <c r="O120" s="53" t="s">
        <v>34</v>
      </c>
      <c r="P120" s="53" t="s">
        <v>34</v>
      </c>
      <c r="Q120" s="53" t="s">
        <v>34</v>
      </c>
      <c r="S120" s="5" t="s">
        <v>34</v>
      </c>
    </row>
    <row r="121" spans="1:30" x14ac:dyDescent="0.25">
      <c r="A121" s="5" t="s">
        <v>6</v>
      </c>
      <c r="B121" s="5">
        <v>2016</v>
      </c>
      <c r="C121" s="24">
        <v>545</v>
      </c>
      <c r="D121" s="5">
        <v>1351359</v>
      </c>
      <c r="E121" s="50">
        <v>4.1289603582999996</v>
      </c>
      <c r="F121" s="35">
        <v>3.6745428957000001</v>
      </c>
      <c r="G121" s="35">
        <v>4.6395739890999996</v>
      </c>
      <c r="H121" s="51">
        <v>0.85210067960000002</v>
      </c>
      <c r="I121" s="52">
        <v>4.0329771732999999</v>
      </c>
      <c r="J121" s="35">
        <v>3.7082097871999999</v>
      </c>
      <c r="K121" s="35">
        <v>4.3861878949999999</v>
      </c>
      <c r="L121" s="53">
        <v>1.0111528488999999</v>
      </c>
      <c r="M121" s="53">
        <v>0.89986926369999998</v>
      </c>
      <c r="N121" s="53">
        <v>1.1361984736999999</v>
      </c>
      <c r="O121" s="53" t="s">
        <v>34</v>
      </c>
      <c r="P121" s="53" t="s">
        <v>34</v>
      </c>
      <c r="Q121" s="53" t="s">
        <v>34</v>
      </c>
      <c r="S121" s="5" t="s">
        <v>34</v>
      </c>
    </row>
    <row r="122" spans="1:30" x14ac:dyDescent="0.25">
      <c r="A122" s="5" t="s">
        <v>6</v>
      </c>
      <c r="B122" s="5">
        <v>2017</v>
      </c>
      <c r="C122" s="24">
        <v>533</v>
      </c>
      <c r="D122" s="5">
        <v>1367828</v>
      </c>
      <c r="E122" s="50">
        <v>3.9836643566999999</v>
      </c>
      <c r="F122" s="35">
        <v>3.5428405540000001</v>
      </c>
      <c r="G122" s="35">
        <v>4.4793383910999998</v>
      </c>
      <c r="H122" s="51">
        <v>0.67935149380000004</v>
      </c>
      <c r="I122" s="52">
        <v>3.8966887649999999</v>
      </c>
      <c r="J122" s="35">
        <v>3.5795306692</v>
      </c>
      <c r="K122" s="35">
        <v>4.2419481027000003</v>
      </c>
      <c r="L122" s="53">
        <v>0.97557089770000005</v>
      </c>
      <c r="M122" s="53">
        <v>0.86761630249999999</v>
      </c>
      <c r="N122" s="53">
        <v>1.0969579222000001</v>
      </c>
      <c r="O122" s="53" t="s">
        <v>34</v>
      </c>
      <c r="P122" s="53" t="s">
        <v>34</v>
      </c>
      <c r="Q122" s="53" t="s">
        <v>34</v>
      </c>
      <c r="S122" s="5" t="s">
        <v>34</v>
      </c>
    </row>
    <row r="123" spans="1:30" x14ac:dyDescent="0.25">
      <c r="A123" s="5" t="s">
        <v>6</v>
      </c>
      <c r="B123" s="5">
        <v>2018</v>
      </c>
      <c r="C123" s="24">
        <v>402</v>
      </c>
      <c r="D123" s="5">
        <v>1369732</v>
      </c>
      <c r="E123" s="50">
        <v>2.9830962268999999</v>
      </c>
      <c r="F123" s="35">
        <v>2.6276029941000001</v>
      </c>
      <c r="G123" s="35">
        <v>3.3866847919</v>
      </c>
      <c r="H123" s="51">
        <v>1.2365750000000001E-6</v>
      </c>
      <c r="I123" s="52">
        <v>2.9348806920000001</v>
      </c>
      <c r="J123" s="35">
        <v>2.6615607096999998</v>
      </c>
      <c r="K123" s="35">
        <v>3.2362683461000001</v>
      </c>
      <c r="L123" s="53">
        <v>0.73053892180000002</v>
      </c>
      <c r="M123" s="53">
        <v>0.64348117270000005</v>
      </c>
      <c r="N123" s="53">
        <v>0.82937487369999996</v>
      </c>
      <c r="O123" s="53" t="s">
        <v>34</v>
      </c>
      <c r="P123" s="53" t="s">
        <v>34</v>
      </c>
      <c r="Q123" s="53" t="s">
        <v>34</v>
      </c>
      <c r="S123" s="5" t="s">
        <v>34</v>
      </c>
    </row>
    <row r="124" spans="1:30" x14ac:dyDescent="0.25">
      <c r="A124" s="5" t="s">
        <v>6</v>
      </c>
      <c r="B124" s="5">
        <v>2019</v>
      </c>
      <c r="C124" s="24">
        <v>537</v>
      </c>
      <c r="D124" s="5">
        <v>1382788</v>
      </c>
      <c r="E124" s="50">
        <v>3.924829065</v>
      </c>
      <c r="F124" s="35">
        <v>3.4913295710000001</v>
      </c>
      <c r="G124" s="35">
        <v>4.4121538444999997</v>
      </c>
      <c r="H124" s="51">
        <v>0.50711205420000005</v>
      </c>
      <c r="I124" s="52">
        <v>3.8834586356999998</v>
      </c>
      <c r="J124" s="35">
        <v>3.5685075984000001</v>
      </c>
      <c r="K124" s="35">
        <v>4.2262067712000002</v>
      </c>
      <c r="L124" s="53">
        <v>0.96116255579999998</v>
      </c>
      <c r="M124" s="53">
        <v>0.85500163139999996</v>
      </c>
      <c r="N124" s="53">
        <v>1.0805049073999999</v>
      </c>
      <c r="O124" s="53" t="s">
        <v>34</v>
      </c>
      <c r="P124" s="53" t="s">
        <v>34</v>
      </c>
      <c r="Q124" s="53" t="s">
        <v>34</v>
      </c>
      <c r="S124" s="5" t="s">
        <v>34</v>
      </c>
    </row>
    <row r="125" spans="1:30" x14ac:dyDescent="0.25">
      <c r="A125" s="5" t="s">
        <v>6</v>
      </c>
      <c r="B125" s="5">
        <v>2020</v>
      </c>
      <c r="C125" s="24">
        <v>630</v>
      </c>
      <c r="D125" s="5">
        <v>1389982</v>
      </c>
      <c r="E125" s="50">
        <v>4.5324327941</v>
      </c>
      <c r="F125" s="35">
        <v>4.1919750774000004</v>
      </c>
      <c r="G125" s="35">
        <v>4.9005413090000003</v>
      </c>
      <c r="H125" s="51">
        <v>5.4642273700000001E-2</v>
      </c>
      <c r="I125" s="52">
        <v>4.5324327941</v>
      </c>
      <c r="J125" s="35">
        <v>4.1919750774000004</v>
      </c>
      <c r="K125" s="35">
        <v>4.9005413090000003</v>
      </c>
      <c r="L125" s="53">
        <v>1.1165490574000001</v>
      </c>
      <c r="M125" s="53">
        <v>0.9978078829</v>
      </c>
      <c r="N125" s="53">
        <v>1.2494206741</v>
      </c>
      <c r="O125" s="53" t="s">
        <v>34</v>
      </c>
      <c r="P125" s="53" t="s">
        <v>34</v>
      </c>
      <c r="Q125" s="53" t="s">
        <v>34</v>
      </c>
      <c r="S125" s="5" t="s">
        <v>34</v>
      </c>
    </row>
    <row r="126" spans="1:30" x14ac:dyDescent="0.25">
      <c r="A126" s="5" t="s">
        <v>6</v>
      </c>
      <c r="B126" s="5">
        <v>2021</v>
      </c>
      <c r="C126" s="24">
        <v>652</v>
      </c>
      <c r="D126" s="5">
        <v>1415747</v>
      </c>
      <c r="E126" s="50">
        <v>4.5819721039000001</v>
      </c>
      <c r="F126" s="35">
        <v>4.0984631469000004</v>
      </c>
      <c r="G126" s="35">
        <v>5.1225221768000004</v>
      </c>
      <c r="H126" s="51">
        <v>4.29086542E-2</v>
      </c>
      <c r="I126" s="52">
        <v>4.6053426212000002</v>
      </c>
      <c r="J126" s="35">
        <v>4.2650715433000004</v>
      </c>
      <c r="K126" s="35">
        <v>4.9727608186000003</v>
      </c>
      <c r="L126" s="53">
        <v>1.1220921841</v>
      </c>
      <c r="M126" s="53">
        <v>1.0036843001</v>
      </c>
      <c r="N126" s="53">
        <v>1.2544690293</v>
      </c>
      <c r="O126" s="53" t="s">
        <v>34</v>
      </c>
      <c r="P126" s="53" t="s">
        <v>34</v>
      </c>
      <c r="Q126" s="53" t="s">
        <v>34</v>
      </c>
      <c r="S126" s="5" t="s">
        <v>34</v>
      </c>
    </row>
    <row r="127" spans="1:30" x14ac:dyDescent="0.25">
      <c r="A127" s="5" t="s">
        <v>6</v>
      </c>
      <c r="B127" s="5">
        <v>2022</v>
      </c>
      <c r="C127" s="24">
        <v>587</v>
      </c>
      <c r="D127" s="5">
        <v>1437521</v>
      </c>
      <c r="E127" s="50">
        <f>I127</f>
        <v>4.0834186074999996</v>
      </c>
      <c r="F127" s="35" t="s">
        <v>34</v>
      </c>
      <c r="G127" s="35" t="s">
        <v>34</v>
      </c>
      <c r="H127" s="51" t="s">
        <v>34</v>
      </c>
      <c r="I127" s="52">
        <v>4.0834186074999996</v>
      </c>
      <c r="J127" s="35">
        <v>3.7660931350000002</v>
      </c>
      <c r="K127" s="35">
        <v>4.4274814577999999</v>
      </c>
      <c r="L127" s="53" t="s">
        <v>34</v>
      </c>
      <c r="M127" s="53" t="s">
        <v>34</v>
      </c>
      <c r="N127" s="53" t="s">
        <v>34</v>
      </c>
      <c r="O127" s="53" t="s">
        <v>34</v>
      </c>
      <c r="P127" s="53" t="s">
        <v>34</v>
      </c>
      <c r="Q127" s="53" t="s">
        <v>34</v>
      </c>
      <c r="S127" s="5" t="s">
        <v>34</v>
      </c>
    </row>
    <row r="128" spans="1:30" s="6" customFormat="1" ht="15.6" x14ac:dyDescent="0.3">
      <c r="A128" s="6" t="s">
        <v>7</v>
      </c>
      <c r="B128" s="6">
        <v>2003</v>
      </c>
      <c r="C128" s="36">
        <v>10</v>
      </c>
      <c r="D128" s="6">
        <v>5286</v>
      </c>
      <c r="E128" s="45">
        <v>11.352559314000001</v>
      </c>
      <c r="F128" s="46">
        <v>6.0756651939999999</v>
      </c>
      <c r="G128" s="46">
        <v>21.212591356000001</v>
      </c>
      <c r="H128" s="47">
        <v>1.3471094999999999E-3</v>
      </c>
      <c r="I128" s="48">
        <v>18.917896330000001</v>
      </c>
      <c r="J128" s="46">
        <v>10.178863226000001</v>
      </c>
      <c r="K128" s="46">
        <v>35.159800619000002</v>
      </c>
      <c r="L128" s="49">
        <v>2.7801605481</v>
      </c>
      <c r="M128" s="49">
        <v>1.4878869345000001</v>
      </c>
      <c r="N128" s="49">
        <v>5.1948118465000004</v>
      </c>
      <c r="O128" s="49">
        <v>1.4079999999999999</v>
      </c>
      <c r="P128" s="49">
        <v>1.0489999999999999</v>
      </c>
      <c r="Q128" s="49">
        <v>1.89</v>
      </c>
      <c r="R128" s="6" t="s">
        <v>33</v>
      </c>
      <c r="S128" s="6" t="s">
        <v>34</v>
      </c>
      <c r="AD128" s="26"/>
    </row>
    <row r="129" spans="1:30" x14ac:dyDescent="0.25">
      <c r="A129" s="5" t="s">
        <v>7</v>
      </c>
      <c r="B129" s="5">
        <v>2004</v>
      </c>
      <c r="C129" s="24">
        <v>15</v>
      </c>
      <c r="D129" s="5">
        <v>5347</v>
      </c>
      <c r="E129" s="50">
        <v>17.697684459000001</v>
      </c>
      <c r="F129" s="35">
        <v>10.599768277000001</v>
      </c>
      <c r="G129" s="35">
        <v>29.548573802</v>
      </c>
      <c r="H129" s="51">
        <v>2.0556649000000001E-8</v>
      </c>
      <c r="I129" s="52">
        <v>28.053113895999999</v>
      </c>
      <c r="J129" s="35">
        <v>16.912265254000001</v>
      </c>
      <c r="K129" s="35">
        <v>46.532926691</v>
      </c>
      <c r="L129" s="53">
        <v>4.3340362965999999</v>
      </c>
      <c r="M129" s="53">
        <v>2.5958074092999999</v>
      </c>
      <c r="N129" s="53">
        <v>7.2362343032999998</v>
      </c>
      <c r="O129" s="53" t="s">
        <v>34</v>
      </c>
      <c r="P129" s="53" t="s">
        <v>34</v>
      </c>
      <c r="Q129" s="53" t="s">
        <v>34</v>
      </c>
      <c r="S129" s="5" t="s">
        <v>34</v>
      </c>
      <c r="AD129" s="27"/>
    </row>
    <row r="130" spans="1:30" x14ac:dyDescent="0.25">
      <c r="A130" s="5" t="s">
        <v>7</v>
      </c>
      <c r="B130" s="5">
        <v>2005</v>
      </c>
      <c r="C130" s="24">
        <v>7</v>
      </c>
      <c r="D130" s="5">
        <v>4977</v>
      </c>
      <c r="E130" s="50">
        <v>8.5408273869000002</v>
      </c>
      <c r="F130" s="35">
        <v>4.0535107229999996</v>
      </c>
      <c r="G130" s="35">
        <v>17.995692483999999</v>
      </c>
      <c r="H130" s="51">
        <v>5.23029972E-2</v>
      </c>
      <c r="I130" s="52">
        <v>14.064697609</v>
      </c>
      <c r="J130" s="35">
        <v>6.7051184844999998</v>
      </c>
      <c r="K130" s="35">
        <v>29.502195866000001</v>
      </c>
      <c r="L130" s="53">
        <v>2.0915875171999998</v>
      </c>
      <c r="M130" s="53">
        <v>0.99267577309999999</v>
      </c>
      <c r="N130" s="53">
        <v>4.4070163297000002</v>
      </c>
      <c r="O130" s="53" t="s">
        <v>34</v>
      </c>
      <c r="P130" s="53" t="s">
        <v>34</v>
      </c>
      <c r="Q130" s="53" t="s">
        <v>34</v>
      </c>
      <c r="S130" s="5" t="s">
        <v>34</v>
      </c>
      <c r="AD130" s="27"/>
    </row>
    <row r="131" spans="1:30" x14ac:dyDescent="0.25">
      <c r="A131" s="5" t="s">
        <v>7</v>
      </c>
      <c r="B131" s="5">
        <v>2006</v>
      </c>
      <c r="C131" s="24">
        <v>15</v>
      </c>
      <c r="D131" s="5">
        <v>4825</v>
      </c>
      <c r="E131" s="50">
        <v>19.136720490999998</v>
      </c>
      <c r="F131" s="35">
        <v>11.461786743999999</v>
      </c>
      <c r="G131" s="35">
        <v>31.950871126999999</v>
      </c>
      <c r="H131" s="51">
        <v>3.4990311E-9</v>
      </c>
      <c r="I131" s="52">
        <v>31.088082902</v>
      </c>
      <c r="J131" s="35">
        <v>18.741944521000001</v>
      </c>
      <c r="K131" s="35">
        <v>51.567162490000001</v>
      </c>
      <c r="L131" s="53">
        <v>4.6864459245000001</v>
      </c>
      <c r="M131" s="53">
        <v>2.8069095642000002</v>
      </c>
      <c r="N131" s="53">
        <v>7.8245397296999997</v>
      </c>
      <c r="O131" s="53" t="s">
        <v>34</v>
      </c>
      <c r="P131" s="53" t="s">
        <v>34</v>
      </c>
      <c r="Q131" s="53" t="s">
        <v>34</v>
      </c>
      <c r="S131" s="5" t="s">
        <v>34</v>
      </c>
      <c r="AD131" s="27"/>
    </row>
    <row r="132" spans="1:30" x14ac:dyDescent="0.25">
      <c r="A132" s="5" t="s">
        <v>7</v>
      </c>
      <c r="B132" s="5">
        <v>2007</v>
      </c>
      <c r="C132" s="24">
        <v>9</v>
      </c>
      <c r="D132" s="5">
        <v>4883</v>
      </c>
      <c r="E132" s="50">
        <v>11.967217167999999</v>
      </c>
      <c r="F132" s="35">
        <v>6.1952739983000003</v>
      </c>
      <c r="G132" s="35">
        <v>23.116699403999998</v>
      </c>
      <c r="H132" s="51">
        <v>1.3699720999999999E-3</v>
      </c>
      <c r="I132" s="52">
        <v>18.431292238000001</v>
      </c>
      <c r="J132" s="35">
        <v>9.5900735381000004</v>
      </c>
      <c r="K132" s="35">
        <v>35.423350220000003</v>
      </c>
      <c r="L132" s="53">
        <v>2.9306858587</v>
      </c>
      <c r="M132" s="53">
        <v>1.5171782748</v>
      </c>
      <c r="N132" s="53">
        <v>5.6611142834999999</v>
      </c>
      <c r="O132" s="53" t="s">
        <v>34</v>
      </c>
      <c r="P132" s="53" t="s">
        <v>34</v>
      </c>
      <c r="Q132" s="53" t="s">
        <v>34</v>
      </c>
      <c r="S132" s="5" t="s">
        <v>34</v>
      </c>
      <c r="AD132" s="27"/>
    </row>
    <row r="133" spans="1:30" x14ac:dyDescent="0.25">
      <c r="A133" s="5" t="s">
        <v>7</v>
      </c>
      <c r="B133" s="5">
        <v>2008</v>
      </c>
      <c r="C133" s="24">
        <v>12</v>
      </c>
      <c r="D133" s="5">
        <v>6064</v>
      </c>
      <c r="E133" s="50">
        <v>15.990384797000001</v>
      </c>
      <c r="F133" s="35">
        <v>9.0282947626999999</v>
      </c>
      <c r="G133" s="35">
        <v>28.321229275</v>
      </c>
      <c r="H133" s="51">
        <v>2.862535E-6</v>
      </c>
      <c r="I133" s="52">
        <v>19.788918206000002</v>
      </c>
      <c r="J133" s="35">
        <v>11.23831843</v>
      </c>
      <c r="K133" s="35">
        <v>34.845184908999997</v>
      </c>
      <c r="L133" s="53">
        <v>3.9159308250999998</v>
      </c>
      <c r="M133" s="53">
        <v>2.2109647897000002</v>
      </c>
      <c r="N133" s="53">
        <v>6.9356664103999996</v>
      </c>
      <c r="O133" s="53" t="s">
        <v>34</v>
      </c>
      <c r="P133" s="53" t="s">
        <v>34</v>
      </c>
      <c r="Q133" s="53" t="s">
        <v>34</v>
      </c>
      <c r="S133" s="5" t="s">
        <v>34</v>
      </c>
      <c r="AD133" s="27"/>
    </row>
    <row r="134" spans="1:30" x14ac:dyDescent="0.25">
      <c r="A134" s="5" t="s">
        <v>7</v>
      </c>
      <c r="B134" s="5">
        <v>2009</v>
      </c>
      <c r="C134" s="24">
        <v>14</v>
      </c>
      <c r="D134" s="5">
        <v>6301</v>
      </c>
      <c r="E134" s="50">
        <v>18.955036186000001</v>
      </c>
      <c r="F134" s="35">
        <v>11.155724423000001</v>
      </c>
      <c r="G134" s="35">
        <v>32.207087878000003</v>
      </c>
      <c r="H134" s="51">
        <v>1.3808442000000001E-8</v>
      </c>
      <c r="I134" s="52">
        <v>22.218695445000002</v>
      </c>
      <c r="J134" s="35">
        <v>13.159075373</v>
      </c>
      <c r="K134" s="35">
        <v>37.515586261000003</v>
      </c>
      <c r="L134" s="53">
        <v>4.6419527381999997</v>
      </c>
      <c r="M134" s="53">
        <v>2.7319570916</v>
      </c>
      <c r="N134" s="53">
        <v>7.8872853787999997</v>
      </c>
      <c r="O134" s="53" t="s">
        <v>34</v>
      </c>
      <c r="P134" s="53" t="s">
        <v>34</v>
      </c>
      <c r="Q134" s="53" t="s">
        <v>34</v>
      </c>
      <c r="S134" s="5" t="s">
        <v>34</v>
      </c>
      <c r="AD134" s="27"/>
    </row>
    <row r="135" spans="1:30" x14ac:dyDescent="0.25">
      <c r="A135" s="5" t="s">
        <v>7</v>
      </c>
      <c r="B135" s="5">
        <v>2010</v>
      </c>
      <c r="C135" s="24">
        <v>16</v>
      </c>
      <c r="D135" s="5">
        <v>6721</v>
      </c>
      <c r="E135" s="50">
        <v>21.500443039</v>
      </c>
      <c r="F135" s="35">
        <v>13.083572762999999</v>
      </c>
      <c r="G135" s="35">
        <v>35.332019719000002</v>
      </c>
      <c r="H135" s="51">
        <v>5.5793190000000002E-11</v>
      </c>
      <c r="I135" s="52">
        <v>23.805981252999999</v>
      </c>
      <c r="J135" s="35">
        <v>14.584303769</v>
      </c>
      <c r="K135" s="35">
        <v>38.858539452000002</v>
      </c>
      <c r="L135" s="53">
        <v>5.2653046639000003</v>
      </c>
      <c r="M135" s="53">
        <v>3.2040733562999999</v>
      </c>
      <c r="N135" s="53">
        <v>8.6525588277000001</v>
      </c>
      <c r="O135" s="53" t="s">
        <v>34</v>
      </c>
      <c r="P135" s="53" t="s">
        <v>34</v>
      </c>
      <c r="Q135" s="53" t="s">
        <v>34</v>
      </c>
      <c r="S135" s="5" t="s">
        <v>34</v>
      </c>
      <c r="AD135" s="27"/>
    </row>
    <row r="136" spans="1:30" x14ac:dyDescent="0.25">
      <c r="A136" s="5" t="s">
        <v>7</v>
      </c>
      <c r="B136" s="5">
        <v>2011</v>
      </c>
      <c r="C136" s="24">
        <v>15</v>
      </c>
      <c r="D136" s="5">
        <v>6898</v>
      </c>
      <c r="E136" s="50">
        <v>19.332076319999999</v>
      </c>
      <c r="F136" s="35">
        <v>11.579003066</v>
      </c>
      <c r="G136" s="35">
        <v>32.276455296999998</v>
      </c>
      <c r="H136" s="51">
        <v>2.7589560000000001E-9</v>
      </c>
      <c r="I136" s="52">
        <v>21.745433459000001</v>
      </c>
      <c r="J136" s="35">
        <v>13.109579924</v>
      </c>
      <c r="K136" s="35">
        <v>36.070101336</v>
      </c>
      <c r="L136" s="53">
        <v>4.7342871692999999</v>
      </c>
      <c r="M136" s="53">
        <v>2.8356150028</v>
      </c>
      <c r="N136" s="53">
        <v>7.9042729634000004</v>
      </c>
      <c r="O136" s="53" t="s">
        <v>34</v>
      </c>
      <c r="P136" s="53" t="s">
        <v>34</v>
      </c>
      <c r="Q136" s="53" t="s">
        <v>34</v>
      </c>
      <c r="S136" s="5" t="s">
        <v>34</v>
      </c>
      <c r="AD136" s="27"/>
    </row>
    <row r="137" spans="1:30" x14ac:dyDescent="0.25">
      <c r="A137" s="5" t="s">
        <v>7</v>
      </c>
      <c r="B137" s="5">
        <v>2012</v>
      </c>
      <c r="C137" s="24">
        <v>17</v>
      </c>
      <c r="D137" s="5">
        <v>6778</v>
      </c>
      <c r="E137" s="50">
        <v>22.763894287999999</v>
      </c>
      <c r="F137" s="35">
        <v>14.053790199</v>
      </c>
      <c r="G137" s="35">
        <v>36.872251245000001</v>
      </c>
      <c r="H137" s="51">
        <v>2.8934959999999999E-12</v>
      </c>
      <c r="I137" s="52">
        <v>25.08114488</v>
      </c>
      <c r="J137" s="35">
        <v>15.591958083</v>
      </c>
      <c r="K137" s="35">
        <v>40.345402749999998</v>
      </c>
      <c r="L137" s="53">
        <v>5.5747148348</v>
      </c>
      <c r="M137" s="53">
        <v>3.4416726644</v>
      </c>
      <c r="N137" s="53">
        <v>9.0297505078999993</v>
      </c>
      <c r="O137" s="53" t="s">
        <v>34</v>
      </c>
      <c r="P137" s="53" t="s">
        <v>34</v>
      </c>
      <c r="Q137" s="53" t="s">
        <v>34</v>
      </c>
      <c r="S137" s="5" t="s">
        <v>34</v>
      </c>
      <c r="AD137" s="27"/>
    </row>
    <row r="138" spans="1:30" x14ac:dyDescent="0.25">
      <c r="A138" s="5" t="s">
        <v>7</v>
      </c>
      <c r="B138" s="5">
        <v>2013</v>
      </c>
      <c r="C138" s="24">
        <v>13</v>
      </c>
      <c r="D138" s="5">
        <v>6702</v>
      </c>
      <c r="E138" s="50">
        <v>17.397057</v>
      </c>
      <c r="F138" s="35">
        <v>10.040664603</v>
      </c>
      <c r="G138" s="35">
        <v>30.143183167</v>
      </c>
      <c r="H138" s="51">
        <v>2.3643977999999999E-7</v>
      </c>
      <c r="I138" s="52">
        <v>19.397194867</v>
      </c>
      <c r="J138" s="35">
        <v>11.263104078</v>
      </c>
      <c r="K138" s="35">
        <v>33.405637212000002</v>
      </c>
      <c r="L138" s="53">
        <v>4.2604147827999999</v>
      </c>
      <c r="M138" s="53">
        <v>2.4588869199999999</v>
      </c>
      <c r="N138" s="53">
        <v>7.3818498824000001</v>
      </c>
      <c r="O138" s="53" t="s">
        <v>34</v>
      </c>
      <c r="P138" s="53" t="s">
        <v>34</v>
      </c>
      <c r="Q138" s="53" t="s">
        <v>34</v>
      </c>
      <c r="S138" s="5" t="s">
        <v>34</v>
      </c>
      <c r="AD138" s="27"/>
    </row>
    <row r="139" spans="1:30" x14ac:dyDescent="0.25">
      <c r="A139" s="5" t="s">
        <v>7</v>
      </c>
      <c r="B139" s="5">
        <v>2014</v>
      </c>
      <c r="C139" s="24">
        <v>11</v>
      </c>
      <c r="D139" s="5">
        <v>6770</v>
      </c>
      <c r="E139" s="50">
        <v>14.598702614</v>
      </c>
      <c r="F139" s="35">
        <v>8.0397603362000005</v>
      </c>
      <c r="G139" s="35">
        <v>26.508516311000001</v>
      </c>
      <c r="H139" s="51">
        <v>2.8411900000000002E-5</v>
      </c>
      <c r="I139" s="52">
        <v>16.248153619</v>
      </c>
      <c r="J139" s="35">
        <v>8.9982301011000008</v>
      </c>
      <c r="K139" s="35">
        <v>29.339380418000001</v>
      </c>
      <c r="L139" s="53">
        <v>3.5751178160000001</v>
      </c>
      <c r="M139" s="53">
        <v>1.9688797816000001</v>
      </c>
      <c r="N139" s="53">
        <v>6.4917459753999998</v>
      </c>
      <c r="O139" s="53" t="s">
        <v>34</v>
      </c>
      <c r="P139" s="53" t="s">
        <v>34</v>
      </c>
      <c r="Q139" s="53" t="s">
        <v>34</v>
      </c>
      <c r="S139" s="5" t="s">
        <v>34</v>
      </c>
      <c r="AD139" s="27"/>
    </row>
    <row r="140" spans="1:30" x14ac:dyDescent="0.25">
      <c r="A140" s="5" t="s">
        <v>7</v>
      </c>
      <c r="B140" s="5">
        <v>2015</v>
      </c>
      <c r="C140" s="24">
        <v>14</v>
      </c>
      <c r="D140" s="5">
        <v>6551</v>
      </c>
      <c r="E140" s="50">
        <v>18.465271424000001</v>
      </c>
      <c r="F140" s="35">
        <v>10.867624484</v>
      </c>
      <c r="G140" s="35">
        <v>31.374496721</v>
      </c>
      <c r="H140" s="51">
        <v>2.4176425000000001E-8</v>
      </c>
      <c r="I140" s="52">
        <v>21.370783087</v>
      </c>
      <c r="J140" s="35">
        <v>12.656897256000001</v>
      </c>
      <c r="K140" s="35">
        <v>36.083912232000003</v>
      </c>
      <c r="L140" s="53">
        <v>4.5220128521999996</v>
      </c>
      <c r="M140" s="53">
        <v>2.6614034781</v>
      </c>
      <c r="N140" s="53">
        <v>7.6833897618</v>
      </c>
      <c r="O140" s="53" t="s">
        <v>34</v>
      </c>
      <c r="P140" s="53" t="s">
        <v>34</v>
      </c>
      <c r="Q140" s="53" t="s">
        <v>34</v>
      </c>
      <c r="S140" s="5" t="s">
        <v>34</v>
      </c>
      <c r="AD140" s="27"/>
    </row>
    <row r="141" spans="1:30" x14ac:dyDescent="0.25">
      <c r="A141" s="5" t="s">
        <v>7</v>
      </c>
      <c r="B141" s="5">
        <v>2016</v>
      </c>
      <c r="C141" s="24">
        <v>19</v>
      </c>
      <c r="D141" s="5">
        <v>6536</v>
      </c>
      <c r="E141" s="50">
        <v>24.727366943</v>
      </c>
      <c r="F141" s="35">
        <v>15.657661947999999</v>
      </c>
      <c r="G141" s="35">
        <v>39.050701052999997</v>
      </c>
      <c r="H141" s="51">
        <v>1.120308E-14</v>
      </c>
      <c r="I141" s="52">
        <v>29.069767442</v>
      </c>
      <c r="J141" s="35">
        <v>18.542254203999999</v>
      </c>
      <c r="K141" s="35">
        <v>45.574360583000001</v>
      </c>
      <c r="L141" s="53">
        <v>6.0555552394000003</v>
      </c>
      <c r="M141" s="53">
        <v>3.8344493802000001</v>
      </c>
      <c r="N141" s="53">
        <v>9.5632372791000009</v>
      </c>
      <c r="O141" s="53" t="s">
        <v>34</v>
      </c>
      <c r="P141" s="53" t="s">
        <v>34</v>
      </c>
      <c r="Q141" s="53" t="s">
        <v>34</v>
      </c>
      <c r="S141" s="5" t="s">
        <v>34</v>
      </c>
      <c r="AD141" s="27"/>
    </row>
    <row r="142" spans="1:30" x14ac:dyDescent="0.25">
      <c r="A142" s="5" t="s">
        <v>7</v>
      </c>
      <c r="B142" s="5">
        <v>2017</v>
      </c>
      <c r="C142" s="24">
        <v>16</v>
      </c>
      <c r="D142" s="5">
        <v>6299</v>
      </c>
      <c r="E142" s="50">
        <v>21.619597408000001</v>
      </c>
      <c r="F142" s="35">
        <v>13.156221288999999</v>
      </c>
      <c r="G142" s="35">
        <v>35.527449851999997</v>
      </c>
      <c r="H142" s="51">
        <v>4.8151199999999998E-11</v>
      </c>
      <c r="I142" s="52">
        <v>25.400857279</v>
      </c>
      <c r="J142" s="35">
        <v>15.561375716000001</v>
      </c>
      <c r="K142" s="35">
        <v>41.461858018999997</v>
      </c>
      <c r="L142" s="53">
        <v>5.2944847165000004</v>
      </c>
      <c r="M142" s="53">
        <v>3.2218644606</v>
      </c>
      <c r="N142" s="53">
        <v>8.700418269</v>
      </c>
      <c r="O142" s="53" t="s">
        <v>34</v>
      </c>
      <c r="P142" s="53" t="s">
        <v>34</v>
      </c>
      <c r="Q142" s="53" t="s">
        <v>34</v>
      </c>
      <c r="S142" s="5" t="s">
        <v>34</v>
      </c>
      <c r="AD142" s="27"/>
    </row>
    <row r="143" spans="1:30" x14ac:dyDescent="0.25">
      <c r="A143" s="5" t="s">
        <v>7</v>
      </c>
      <c r="B143" s="5">
        <v>2018</v>
      </c>
      <c r="C143" s="24">
        <v>17</v>
      </c>
      <c r="D143" s="5">
        <v>6196</v>
      </c>
      <c r="E143" s="50">
        <v>23.652953101000001</v>
      </c>
      <c r="F143" s="35">
        <v>14.602858042999999</v>
      </c>
      <c r="G143" s="35">
        <v>38.311828325</v>
      </c>
      <c r="H143" s="51">
        <v>9.4223989999999997E-13</v>
      </c>
      <c r="I143" s="52">
        <v>27.437056165000001</v>
      </c>
      <c r="J143" s="35">
        <v>17.056535166</v>
      </c>
      <c r="K143" s="35">
        <v>44.135109722999999</v>
      </c>
      <c r="L143" s="53">
        <v>5.7924389768999998</v>
      </c>
      <c r="M143" s="53">
        <v>3.5761354508999998</v>
      </c>
      <c r="N143" s="53">
        <v>9.3822926346000006</v>
      </c>
      <c r="O143" s="53" t="s">
        <v>34</v>
      </c>
      <c r="P143" s="53" t="s">
        <v>34</v>
      </c>
      <c r="Q143" s="53" t="s">
        <v>34</v>
      </c>
      <c r="S143" s="5" t="s">
        <v>34</v>
      </c>
      <c r="AD143" s="27"/>
    </row>
    <row r="144" spans="1:30" x14ac:dyDescent="0.25">
      <c r="A144" s="5" t="s">
        <v>7</v>
      </c>
      <c r="B144" s="5">
        <v>2019</v>
      </c>
      <c r="C144" s="24">
        <v>16</v>
      </c>
      <c r="D144" s="5">
        <v>6110</v>
      </c>
      <c r="E144" s="50">
        <v>22.715294973999999</v>
      </c>
      <c r="F144" s="35">
        <v>13.823206317</v>
      </c>
      <c r="G144" s="35">
        <v>37.327419843999998</v>
      </c>
      <c r="H144" s="51">
        <v>1.271568E-11</v>
      </c>
      <c r="I144" s="52">
        <v>26.186579378000001</v>
      </c>
      <c r="J144" s="35">
        <v>16.042734146000001</v>
      </c>
      <c r="K144" s="35">
        <v>42.744393397000003</v>
      </c>
      <c r="L144" s="53">
        <v>5.5628132106999999</v>
      </c>
      <c r="M144" s="53">
        <v>3.3852043215999998</v>
      </c>
      <c r="N144" s="53">
        <v>9.1412180411000001</v>
      </c>
      <c r="O144" s="53" t="s">
        <v>34</v>
      </c>
      <c r="P144" s="53" t="s">
        <v>34</v>
      </c>
      <c r="Q144" s="53" t="s">
        <v>34</v>
      </c>
      <c r="S144" s="5" t="s">
        <v>34</v>
      </c>
      <c r="AD144" s="27"/>
    </row>
    <row r="145" spans="1:30" x14ac:dyDescent="0.25">
      <c r="A145" s="5" t="s">
        <v>7</v>
      </c>
      <c r="B145" s="5">
        <v>2020</v>
      </c>
      <c r="C145" s="24">
        <v>16</v>
      </c>
      <c r="D145" s="5">
        <v>5938</v>
      </c>
      <c r="E145" s="50">
        <v>23.936109896000001</v>
      </c>
      <c r="F145" s="35">
        <v>14.566261759</v>
      </c>
      <c r="G145" s="35">
        <v>39.333177341000003</v>
      </c>
      <c r="H145" s="51">
        <v>2.9825049999999999E-12</v>
      </c>
      <c r="I145" s="52">
        <v>26.94509936</v>
      </c>
      <c r="J145" s="35">
        <v>16.507427692</v>
      </c>
      <c r="K145" s="35">
        <v>43.982526718999999</v>
      </c>
      <c r="L145" s="53">
        <v>5.8617820501000004</v>
      </c>
      <c r="M145" s="53">
        <v>3.5671732828999998</v>
      </c>
      <c r="N145" s="53">
        <v>9.6324137008000008</v>
      </c>
      <c r="O145" s="53" t="s">
        <v>34</v>
      </c>
      <c r="P145" s="53" t="s">
        <v>34</v>
      </c>
      <c r="Q145" s="53" t="s">
        <v>34</v>
      </c>
      <c r="S145" s="5" t="s">
        <v>34</v>
      </c>
      <c r="AD145" s="27"/>
    </row>
    <row r="146" spans="1:30" x14ac:dyDescent="0.25">
      <c r="A146" s="5" t="s">
        <v>7</v>
      </c>
      <c r="B146" s="5">
        <v>2021</v>
      </c>
      <c r="C146" s="24">
        <v>8</v>
      </c>
      <c r="D146" s="5">
        <v>5880</v>
      </c>
      <c r="E146" s="50">
        <v>11.607947649</v>
      </c>
      <c r="F146" s="35">
        <v>5.7775685416</v>
      </c>
      <c r="G146" s="35">
        <v>23.321999152</v>
      </c>
      <c r="H146" s="51">
        <v>3.3368202E-3</v>
      </c>
      <c r="I146" s="52">
        <v>13.605442177</v>
      </c>
      <c r="J146" s="35">
        <v>6.8040495744999996</v>
      </c>
      <c r="K146" s="35">
        <v>27.205571447000001</v>
      </c>
      <c r="L146" s="53">
        <v>2.8427033241999999</v>
      </c>
      <c r="M146" s="53">
        <v>1.4148851972000001</v>
      </c>
      <c r="N146" s="53">
        <v>5.7113907229</v>
      </c>
      <c r="O146" s="53" t="s">
        <v>34</v>
      </c>
      <c r="P146" s="53" t="s">
        <v>34</v>
      </c>
      <c r="Q146" s="53" t="s">
        <v>34</v>
      </c>
      <c r="S146" s="5" t="s">
        <v>34</v>
      </c>
      <c r="AD146" s="27"/>
    </row>
    <row r="147" spans="1:30" x14ac:dyDescent="0.25">
      <c r="A147" s="5" t="s">
        <v>7</v>
      </c>
      <c r="B147" s="5">
        <v>2022</v>
      </c>
      <c r="C147" s="24">
        <v>16</v>
      </c>
      <c r="D147" s="5">
        <v>5786</v>
      </c>
      <c r="E147" s="50">
        <v>23.109574503000001</v>
      </c>
      <c r="F147" s="35">
        <v>14.06267845</v>
      </c>
      <c r="G147" s="35">
        <v>37.976580040000002</v>
      </c>
      <c r="H147" s="51">
        <v>7.9586819999999993E-12</v>
      </c>
      <c r="I147" s="52">
        <v>27.652955410000001</v>
      </c>
      <c r="J147" s="35">
        <v>16.941082896000001</v>
      </c>
      <c r="K147" s="35">
        <v>45.137961226999998</v>
      </c>
      <c r="L147" s="53">
        <v>5.6593694462000004</v>
      </c>
      <c r="M147" s="53">
        <v>3.4438493335000002</v>
      </c>
      <c r="N147" s="53">
        <v>9.3001927283000008</v>
      </c>
      <c r="O147" s="53" t="s">
        <v>34</v>
      </c>
      <c r="P147" s="53" t="s">
        <v>34</v>
      </c>
      <c r="Q147" s="53" t="s">
        <v>34</v>
      </c>
      <c r="S147" s="5" t="s">
        <v>34</v>
      </c>
      <c r="AD147" s="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RHA-Chapter3-Unintentional-injury-mortality-trend20yrs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2025-12-04T16:36:05Z</dcterms:modified>
</cp:coreProperties>
</file>